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stozsji-my.sharepoint.com/personal/jana_vitova_ozs-ji_cz/Documents/Škola-provoz/Soutěže/TALENTI/TALENTI 2026/"/>
    </mc:Choice>
  </mc:AlternateContent>
  <xr:revisionPtr revIDLastSave="7" documentId="13_ncr:1_{7EA9A992-CE21-4FB9-B8D8-9A1DF7F8BDDC}" xr6:coauthVersionLast="47" xr6:coauthVersionMax="47" xr10:uidLastSave="{778F660D-FD25-44DE-8CED-AD08F2965150}"/>
  <bookViews>
    <workbookView xWindow="-19320" yWindow="690" windowWidth="19440" windowHeight="14880" activeTab="1" xr2:uid="{00000000-000D-0000-FFFF-FFFF00000000}"/>
  </bookViews>
  <sheets>
    <sheet name="Korektura" sheetId="1" r:id="rId1"/>
    <sheet name="Trénink" sheetId="2" r:id="rId2"/>
    <sheet name="10(10)" sheetId="3" r:id="rId3"/>
    <sheet name="10(50)" sheetId="4" r:id="rId4"/>
    <sheet name="10(100)" sheetId="5" r:id="rId5"/>
    <sheet name="Kombinace" sheetId="6" r:id="rId6"/>
    <sheet name="Družstv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H34" i="6"/>
  <c r="H21" i="6"/>
  <c r="H19" i="6"/>
  <c r="H47" i="6"/>
  <c r="H27" i="6"/>
  <c r="H49" i="6"/>
  <c r="H11" i="6"/>
  <c r="H31" i="6"/>
  <c r="H35" i="6"/>
  <c r="H12" i="6"/>
  <c r="H16" i="6"/>
  <c r="H48" i="6"/>
  <c r="H40" i="6"/>
  <c r="H37" i="6"/>
  <c r="H23" i="6"/>
  <c r="H24" i="6"/>
  <c r="H8" i="6"/>
  <c r="H13" i="6"/>
  <c r="H7" i="6"/>
  <c r="H38" i="6"/>
  <c r="H36" i="6"/>
  <c r="H45" i="6"/>
  <c r="H46" i="6"/>
  <c r="H9" i="6"/>
  <c r="H32" i="6"/>
  <c r="H41" i="6"/>
  <c r="H14" i="6"/>
  <c r="H43" i="6"/>
  <c r="H51" i="6"/>
  <c r="H28" i="6"/>
  <c r="H25" i="6"/>
  <c r="H15" i="6"/>
  <c r="H17" i="6"/>
  <c r="H50" i="6"/>
  <c r="H52" i="6"/>
  <c r="H30" i="6"/>
  <c r="H10" i="6"/>
  <c r="H20" i="6"/>
  <c r="H26" i="6"/>
  <c r="H53" i="6"/>
  <c r="H29" i="6"/>
  <c r="H33" i="6"/>
  <c r="H42" i="6"/>
  <c r="H18" i="6"/>
  <c r="H22" i="6"/>
  <c r="H44" i="6"/>
  <c r="H39" i="6"/>
</calcChain>
</file>

<file path=xl/sharedStrings.xml><?xml version="1.0" encoding="utf-8"?>
<sst xmlns="http://schemas.openxmlformats.org/spreadsheetml/2006/main" count="1103" uniqueCount="183">
  <si>
    <t xml:space="preserve">Pořadí  </t>
  </si>
  <si>
    <t xml:space="preserve">Příjmení  </t>
  </si>
  <si>
    <t xml:space="preserve">Družstvo/Škola  </t>
  </si>
  <si>
    <t>Chyby</t>
  </si>
  <si>
    <t>Body</t>
  </si>
  <si>
    <t>Korektura textu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</si>
  <si>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</si>
  <si>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</si>
  <si>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</si>
  <si>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</si>
  <si>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</si>
  <si>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</si>
  <si>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</si>
  <si>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</si>
  <si>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</si>
  <si>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</si>
  <si>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</si>
  <si>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</si>
  <si>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</si>
  <si>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</si>
  <si>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</si>
  <si>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</si>
  <si>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Pořadí</t>
  </si>
  <si>
    <t>Výsledek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</si>
  <si>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</si>
  <si>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</si>
  <si>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</si>
  <si>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</si>
  <si>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</si>
  <si>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</si>
  <si>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</si>
  <si>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</si>
  <si>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</si>
  <si>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</si>
  <si>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</si>
  <si>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</si>
  <si>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Opis 10 minut (penalizace 10)</t>
  </si>
  <si>
    <t>Hrubé</t>
  </si>
  <si>
    <t>Čisté</t>
  </si>
  <si>
    <t>Opis 10 minut (penalizace 100)</t>
  </si>
  <si>
    <t>Opis 10 minut (penalizace 50)</t>
  </si>
  <si>
    <t>10(10)</t>
  </si>
  <si>
    <t>10(50)</t>
  </si>
  <si>
    <t>10(100)</t>
  </si>
  <si>
    <t>Celkem</t>
  </si>
  <si>
    <t>Škola</t>
  </si>
  <si>
    <t>1. člen</t>
  </si>
  <si>
    <t>2. člen</t>
  </si>
  <si>
    <t>3. člen</t>
  </si>
  <si>
    <t>Družstvo/Škola</t>
  </si>
  <si>
    <t>Korektury</t>
  </si>
  <si>
    <t>Kombinace jednotlivců</t>
  </si>
  <si>
    <t>Soutěž družstev</t>
  </si>
  <si>
    <t>Bodovaný trénink - minutovky</t>
  </si>
  <si>
    <t>OA, VOŠZ a SZŠ, SOŠS Jihlava</t>
  </si>
  <si>
    <t>Jihlava, OA, VOŠZ a SZŠ, SOŠS</t>
  </si>
  <si>
    <t>Jméno</t>
  </si>
  <si>
    <t>Příjmení</t>
  </si>
  <si>
    <t>Pelhřimov, G a OA</t>
  </si>
  <si>
    <t>Jihlava, OA, VOŠZ a SZŠ</t>
  </si>
  <si>
    <t>Aneta</t>
  </si>
  <si>
    <t>Čisté/min</t>
  </si>
  <si>
    <t>% chyb</t>
  </si>
  <si>
    <t>Martin</t>
  </si>
  <si>
    <t>Praha, OA Heroldovy sady</t>
  </si>
  <si>
    <t>Chotěboř, SŠTE</t>
  </si>
  <si>
    <t>Havlíčkův Brod, OA a HŠ</t>
  </si>
  <si>
    <t>Vojtěch</t>
  </si>
  <si>
    <t>Jana</t>
  </si>
  <si>
    <t>Šimon</t>
  </si>
  <si>
    <t>Filip</t>
  </si>
  <si>
    <t>Tomáš</t>
  </si>
  <si>
    <t>Monika</t>
  </si>
  <si>
    <t>Třebíč, Bráfova akademie</t>
  </si>
  <si>
    <t>ZAV Jihlava 2026</t>
  </si>
  <si>
    <t>12. května 2026</t>
  </si>
  <si>
    <t>Rabinský</t>
  </si>
  <si>
    <t>Sebastian</t>
  </si>
  <si>
    <t>Opava, Slezské gymnázium</t>
  </si>
  <si>
    <t>Saksun</t>
  </si>
  <si>
    <t>Patrik</t>
  </si>
  <si>
    <t>ZAV - centrála CZ</t>
  </si>
  <si>
    <t>Nesét</t>
  </si>
  <si>
    <t>Ondřej</t>
  </si>
  <si>
    <t>Čáslav, SPŠ a OA</t>
  </si>
  <si>
    <t>Flek</t>
  </si>
  <si>
    <t>Leoš</t>
  </si>
  <si>
    <t>Gažo</t>
  </si>
  <si>
    <t>Oliver</t>
  </si>
  <si>
    <t>Tomášů</t>
  </si>
  <si>
    <t>Jindřichův Hradec, OA</t>
  </si>
  <si>
    <t>Tůma</t>
  </si>
  <si>
    <t>Cyril</t>
  </si>
  <si>
    <t>Kamarýt</t>
  </si>
  <si>
    <t>Daniel</t>
  </si>
  <si>
    <t>Vlašim, OA</t>
  </si>
  <si>
    <t>Ruta</t>
  </si>
  <si>
    <t>Samuel</t>
  </si>
  <si>
    <t>Těžký</t>
  </si>
  <si>
    <t>Timotej</t>
  </si>
  <si>
    <t>Kuchyňa</t>
  </si>
  <si>
    <t>Jan</t>
  </si>
  <si>
    <t>Svoboda</t>
  </si>
  <si>
    <t>Kneifl</t>
  </si>
  <si>
    <t>Kaplice, SOŠ a SOU</t>
  </si>
  <si>
    <t>Trenčanský</t>
  </si>
  <si>
    <t>Tadeáš</t>
  </si>
  <si>
    <t>Kříž</t>
  </si>
  <si>
    <t>Bednářová</t>
  </si>
  <si>
    <t>Kristýna</t>
  </si>
  <si>
    <t>Telč, G Otokara Březiny a SOŠ</t>
  </si>
  <si>
    <t>Kopenec</t>
  </si>
  <si>
    <t>Bastlová</t>
  </si>
  <si>
    <t>Fidlerová</t>
  </si>
  <si>
    <t>Neveklov, OA</t>
  </si>
  <si>
    <t>Vondra</t>
  </si>
  <si>
    <t>Zámostná</t>
  </si>
  <si>
    <t>Martina</t>
  </si>
  <si>
    <t>Haasová</t>
  </si>
  <si>
    <t>Laura</t>
  </si>
  <si>
    <t>Zaňáková</t>
  </si>
  <si>
    <t>Nela</t>
  </si>
  <si>
    <t>Otruba</t>
  </si>
  <si>
    <t>Sigmund</t>
  </si>
  <si>
    <t>Aron</t>
  </si>
  <si>
    <t>Tran</t>
  </si>
  <si>
    <t>My Diem</t>
  </si>
  <si>
    <t>Čepela</t>
  </si>
  <si>
    <t>Žatečková</t>
  </si>
  <si>
    <t>Tereza</t>
  </si>
  <si>
    <t>Rabiňáková</t>
  </si>
  <si>
    <t>Kohoutková</t>
  </si>
  <si>
    <t>Eliška</t>
  </si>
  <si>
    <t>Mašek</t>
  </si>
  <si>
    <t>Dominik</t>
  </si>
  <si>
    <t>Balšánek</t>
  </si>
  <si>
    <t>Aleš</t>
  </si>
  <si>
    <t>Blažková</t>
  </si>
  <si>
    <t>Bártl</t>
  </si>
  <si>
    <t>Vašíčková</t>
  </si>
  <si>
    <t>Švíka</t>
  </si>
  <si>
    <t>Nestrojilová</t>
  </si>
  <si>
    <t>Benko</t>
  </si>
  <si>
    <t>Doležal</t>
  </si>
  <si>
    <t>Šenkýřová</t>
  </si>
  <si>
    <t>Nella</t>
  </si>
  <si>
    <t>Šimonová</t>
  </si>
  <si>
    <t>Nikola</t>
  </si>
  <si>
    <t>Lebedová</t>
  </si>
  <si>
    <t>Okrouhlická</t>
  </si>
  <si>
    <t>Voron</t>
  </si>
  <si>
    <t>Bohdana</t>
  </si>
  <si>
    <t>Kaidl</t>
  </si>
  <si>
    <t>Tobiáš</t>
  </si>
  <si>
    <t>Kryštofová</t>
  </si>
  <si>
    <t>Jirovský</t>
  </si>
  <si>
    <t>Jakub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</si>
  <si>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</si>
  <si>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</si>
  <si>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</si>
  <si>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</si>
  <si>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</si>
  <si>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</si>
  <si>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</si>
  <si>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</si>
  <si>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</si>
  <si>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</si>
  <si>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</si>
  <si>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</si>
  <si>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</si>
  <si>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</si>
  <si>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</si>
  <si>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</si>
  <si>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</si>
  <si>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</si>
  <si>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</si>
  <si>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Opava, Slezské G</t>
  </si>
  <si>
    <t xml:space="preserve">Mašek </t>
  </si>
  <si>
    <t>Telč, GOB a SOŠ</t>
  </si>
  <si>
    <t>8.-9.</t>
  </si>
  <si>
    <t>12. května 2025</t>
  </si>
  <si>
    <t>12. června 2026</t>
  </si>
  <si>
    <t>23.-24.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</si>
</sst>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 CE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 CE"/>
      <family val="2"/>
      <charset val="238"/>
    </font>
    <font>
      <b/>
      <sz val="24"/>
      <name val="Arial CE"/>
      <family val="2"/>
      <charset val="238"/>
    </font>
    <font>
      <b/>
      <sz val="10"/>
      <name val="Arial CE"/>
      <charset val="238"/>
    </font>
    <font>
      <i/>
      <sz val="12"/>
      <name val="Arial CE"/>
      <charset val="238"/>
    </font>
    <font>
      <i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Arial CE"/>
      <charset val="238"/>
    </font>
    <font>
      <sz val="11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0" fillId="0" borderId="0" xfId="0" applyAlignment="1">
      <alignment horizontal="left" indent="2"/>
    </xf>
    <xf numFmtId="0" fontId="14" fillId="0" borderId="6" xfId="2" applyBorder="1" applyAlignment="1">
      <alignment horizontal="center" vertical="center"/>
    </xf>
    <xf numFmtId="0" fontId="14" fillId="0" borderId="6" xfId="2" applyBorder="1" applyAlignment="1">
      <alignment horizontal="left" vertical="center" indent="1"/>
    </xf>
    <xf numFmtId="0" fontId="14" fillId="0" borderId="7" xfId="2" applyBorder="1" applyAlignment="1">
      <alignment horizontal="center" vertical="center"/>
    </xf>
    <xf numFmtId="0" fontId="14" fillId="0" borderId="8" xfId="2" applyBorder="1" applyAlignment="1">
      <alignment horizontal="left" vertical="center" indent="1"/>
    </xf>
    <xf numFmtId="0" fontId="14" fillId="0" borderId="8" xfId="2" applyBorder="1" applyAlignment="1">
      <alignment horizontal="center" vertical="center"/>
    </xf>
    <xf numFmtId="0" fontId="14" fillId="0" borderId="9" xfId="2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6" xfId="2" applyBorder="1" applyAlignment="1">
      <alignment horizontal="left" indent="1"/>
    </xf>
    <xf numFmtId="0" fontId="14" fillId="0" borderId="7" xfId="2" applyBorder="1" applyAlignment="1">
      <alignment horizontal="center"/>
    </xf>
    <xf numFmtId="0" fontId="14" fillId="0" borderId="8" xfId="2" applyBorder="1" applyAlignment="1">
      <alignment horizontal="left" indent="1"/>
    </xf>
    <xf numFmtId="0" fontId="14" fillId="0" borderId="9" xfId="2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left" indent="2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/>
    <xf numFmtId="0" fontId="0" fillId="0" borderId="8" xfId="0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ální" xfId="0" builtinId="0"/>
    <cellStyle name="Normální 2" xfId="1" xr:uid="{67C75E8C-68CE-497A-A92E-F39CA69CB245}"/>
    <cellStyle name="Normální 3" xfId="2" xr:uid="{1818DB32-EF16-49D0-8E3F-3AC82F0407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45" zoomScaleNormal="145" workbookViewId="0">
      <selection sqref="A1:G1"/>
    </sheetView>
  </sheetViews>
  <sheetFormatPr defaultRowHeight="12.75" x14ac:dyDescent="0.2"/>
  <cols>
    <col min="1" max="1" width="9.140625" style="7"/>
    <col min="2" max="2" width="16.28515625" customWidth="1"/>
    <col min="3" max="3" width="11.5703125" customWidth="1"/>
    <col min="4" max="4" width="31" style="1" bestFit="1" customWidth="1"/>
    <col min="5" max="5" width="10.85546875" style="1" customWidth="1"/>
    <col min="6" max="7" width="9.140625" style="1"/>
  </cols>
  <sheetData>
    <row r="1" spans="1:7" ht="27.75" x14ac:dyDescent="0.4">
      <c r="A1" s="57" t="s">
        <v>74</v>
      </c>
      <c r="B1" s="57"/>
      <c r="C1" s="57"/>
      <c r="D1" s="57"/>
      <c r="E1" s="57"/>
      <c r="F1" s="57"/>
      <c r="G1" s="57"/>
    </row>
    <row r="2" spans="1:7" ht="27.75" x14ac:dyDescent="0.4">
      <c r="A2" s="57" t="s">
        <v>5</v>
      </c>
      <c r="B2" s="57"/>
      <c r="C2" s="57"/>
      <c r="D2" s="57"/>
      <c r="E2" s="57"/>
      <c r="F2" s="57"/>
      <c r="G2" s="57"/>
    </row>
    <row r="3" spans="1:7" ht="20.25" x14ac:dyDescent="0.3">
      <c r="A3" s="58" t="s">
        <v>54</v>
      </c>
      <c r="B3" s="58"/>
      <c r="C3" s="58"/>
      <c r="D3" s="58"/>
      <c r="E3" s="58"/>
      <c r="F3" s="58"/>
      <c r="G3" s="58"/>
    </row>
    <row r="4" spans="1:7" ht="15.75" x14ac:dyDescent="0.25">
      <c r="A4" s="59" t="s">
        <v>75</v>
      </c>
      <c r="B4" s="60"/>
      <c r="C4" s="60"/>
      <c r="D4" s="60"/>
      <c r="E4" s="60"/>
      <c r="F4" s="60"/>
      <c r="G4" s="60"/>
    </row>
    <row r="5" spans="1:7" ht="13.5" thickBot="1" x14ac:dyDescent="0.25"/>
    <row r="6" spans="1:7" ht="23.25" customHeight="1" x14ac:dyDescent="0.2">
      <c r="A6" s="14" t="s">
        <v>0</v>
      </c>
      <c r="B6" s="17" t="s">
        <v>57</v>
      </c>
      <c r="C6" s="17" t="s">
        <v>56</v>
      </c>
      <c r="D6" s="17" t="s">
        <v>45</v>
      </c>
      <c r="E6" s="17" t="s">
        <v>50</v>
      </c>
      <c r="F6" s="17" t="s">
        <v>3</v>
      </c>
      <c r="G6" s="18" t="s">
        <v>4</v>
      </c>
    </row>
    <row r="7" spans="1:7" s="13" customFormat="1" ht="23.25" customHeight="1" x14ac:dyDescent="0.2">
      <c r="A7" s="8" t="s">
        <v>6</v>
      </c>
      <c r="B7" s="35" t="s">
        <v>76</v>
      </c>
      <c r="C7" s="35" t="s">
        <v>77</v>
      </c>
      <c r="D7" s="35" t="s">
        <v>176</v>
      </c>
      <c r="E7" s="34">
        <v>112</v>
      </c>
      <c r="F7" s="34">
        <v>11</v>
      </c>
      <c r="G7" s="36">
        <v>8450</v>
      </c>
    </row>
    <row r="8" spans="1:7" s="13" customFormat="1" ht="23.25" customHeight="1" x14ac:dyDescent="0.2">
      <c r="A8" s="8" t="s">
        <v>7</v>
      </c>
      <c r="B8" s="35" t="s">
        <v>100</v>
      </c>
      <c r="C8" s="35" t="s">
        <v>101</v>
      </c>
      <c r="D8" s="35" t="s">
        <v>55</v>
      </c>
      <c r="E8" s="34">
        <v>79</v>
      </c>
      <c r="F8" s="34">
        <v>5</v>
      </c>
      <c r="G8" s="36">
        <v>6650</v>
      </c>
    </row>
    <row r="9" spans="1:7" s="13" customFormat="1" ht="23.25" customHeight="1" x14ac:dyDescent="0.2">
      <c r="A9" s="8" t="s">
        <v>8</v>
      </c>
      <c r="B9" s="35" t="s">
        <v>96</v>
      </c>
      <c r="C9" s="35" t="s">
        <v>97</v>
      </c>
      <c r="D9" s="35" t="s">
        <v>55</v>
      </c>
      <c r="E9" s="34">
        <v>71</v>
      </c>
      <c r="F9" s="34">
        <v>4</v>
      </c>
      <c r="G9" s="36">
        <v>6100</v>
      </c>
    </row>
    <row r="10" spans="1:7" s="13" customFormat="1" ht="23.25" customHeight="1" x14ac:dyDescent="0.2">
      <c r="A10" s="8" t="s">
        <v>9</v>
      </c>
      <c r="B10" s="35" t="s">
        <v>112</v>
      </c>
      <c r="C10" s="35" t="s">
        <v>72</v>
      </c>
      <c r="D10" s="35" t="s">
        <v>55</v>
      </c>
      <c r="E10" s="34">
        <v>70</v>
      </c>
      <c r="F10" s="34">
        <v>4</v>
      </c>
      <c r="G10" s="36">
        <v>6000</v>
      </c>
    </row>
    <row r="11" spans="1:7" s="13" customFormat="1" ht="23.25" customHeight="1" x14ac:dyDescent="0.2">
      <c r="A11" s="8" t="s">
        <v>10</v>
      </c>
      <c r="B11" s="35" t="s">
        <v>140</v>
      </c>
      <c r="C11" s="35" t="s">
        <v>67</v>
      </c>
      <c r="D11" s="35" t="s">
        <v>58</v>
      </c>
      <c r="E11" s="34">
        <v>63</v>
      </c>
      <c r="F11" s="34">
        <v>2</v>
      </c>
      <c r="G11" s="36">
        <v>5800</v>
      </c>
    </row>
    <row r="12" spans="1:7" s="13" customFormat="1" ht="23.25" customHeight="1" x14ac:dyDescent="0.2">
      <c r="A12" s="8" t="s">
        <v>11</v>
      </c>
      <c r="B12" s="35" t="s">
        <v>115</v>
      </c>
      <c r="C12" s="35" t="s">
        <v>70</v>
      </c>
      <c r="D12" s="35" t="s">
        <v>55</v>
      </c>
      <c r="E12" s="34">
        <v>58</v>
      </c>
      <c r="F12" s="34">
        <v>2</v>
      </c>
      <c r="G12" s="36">
        <v>5300</v>
      </c>
    </row>
    <row r="13" spans="1:7" s="13" customFormat="1" ht="23.25" customHeight="1" x14ac:dyDescent="0.2">
      <c r="A13" s="8" t="s">
        <v>12</v>
      </c>
      <c r="B13" s="35" t="s">
        <v>144</v>
      </c>
      <c r="C13" s="35" t="s">
        <v>145</v>
      </c>
      <c r="D13" s="35" t="s">
        <v>58</v>
      </c>
      <c r="E13" s="34">
        <v>67</v>
      </c>
      <c r="F13" s="34">
        <v>7</v>
      </c>
      <c r="G13" s="36">
        <v>4950</v>
      </c>
    </row>
    <row r="14" spans="1:7" s="13" customFormat="1" ht="23.25" customHeight="1" x14ac:dyDescent="0.2">
      <c r="A14" s="8" t="s">
        <v>179</v>
      </c>
      <c r="B14" s="35" t="s">
        <v>177</v>
      </c>
      <c r="C14" s="35" t="s">
        <v>134</v>
      </c>
      <c r="D14" s="35" t="s">
        <v>58</v>
      </c>
      <c r="E14" s="34">
        <v>57</v>
      </c>
      <c r="F14" s="34">
        <v>4</v>
      </c>
      <c r="G14" s="36">
        <v>4700</v>
      </c>
    </row>
    <row r="15" spans="1:7" s="13" customFormat="1" ht="23.25" customHeight="1" x14ac:dyDescent="0.2">
      <c r="A15" s="8" t="s">
        <v>179</v>
      </c>
      <c r="B15" s="35" t="s">
        <v>107</v>
      </c>
      <c r="C15" s="35" t="s">
        <v>94</v>
      </c>
      <c r="D15" s="35" t="s">
        <v>55</v>
      </c>
      <c r="E15" s="34">
        <v>67</v>
      </c>
      <c r="F15" s="34">
        <v>8</v>
      </c>
      <c r="G15" s="36">
        <v>4700</v>
      </c>
    </row>
    <row r="16" spans="1:7" s="13" customFormat="1" ht="23.25" customHeight="1" x14ac:dyDescent="0.2">
      <c r="A16" s="8" t="s">
        <v>15</v>
      </c>
      <c r="B16" s="35" t="s">
        <v>149</v>
      </c>
      <c r="C16" s="35" t="s">
        <v>129</v>
      </c>
      <c r="D16" s="35" t="s">
        <v>58</v>
      </c>
      <c r="E16" s="34">
        <v>54</v>
      </c>
      <c r="F16" s="34">
        <v>5</v>
      </c>
      <c r="G16" s="36">
        <v>4150</v>
      </c>
    </row>
    <row r="17" spans="1:7" s="13" customFormat="1" ht="23.25" customHeight="1" x14ac:dyDescent="0.2">
      <c r="A17" s="8" t="s">
        <v>16</v>
      </c>
      <c r="B17" s="35" t="s">
        <v>118</v>
      </c>
      <c r="C17" s="35" t="s">
        <v>119</v>
      </c>
      <c r="D17" s="35" t="s">
        <v>178</v>
      </c>
      <c r="E17" s="34">
        <v>46</v>
      </c>
      <c r="F17" s="34">
        <v>3</v>
      </c>
      <c r="G17" s="36">
        <v>3850</v>
      </c>
    </row>
    <row r="18" spans="1:7" s="13" customFormat="1" ht="23.25" customHeight="1" x14ac:dyDescent="0.2">
      <c r="A18" s="8" t="s">
        <v>17</v>
      </c>
      <c r="B18" s="35" t="s">
        <v>89</v>
      </c>
      <c r="C18" s="35" t="s">
        <v>67</v>
      </c>
      <c r="D18" s="35" t="s">
        <v>90</v>
      </c>
      <c r="E18" s="34">
        <v>52</v>
      </c>
      <c r="F18" s="34">
        <v>6</v>
      </c>
      <c r="G18" s="36">
        <v>3700</v>
      </c>
    </row>
    <row r="19" spans="1:7" s="13" customFormat="1" ht="23.25" customHeight="1" x14ac:dyDescent="0.2">
      <c r="A19" s="8" t="s">
        <v>18</v>
      </c>
      <c r="B19" s="35" t="s">
        <v>116</v>
      </c>
      <c r="C19" s="35" t="s">
        <v>117</v>
      </c>
      <c r="D19" s="35" t="s">
        <v>178</v>
      </c>
      <c r="E19" s="34">
        <v>43</v>
      </c>
      <c r="F19" s="34">
        <v>3</v>
      </c>
      <c r="G19" s="36">
        <v>3550</v>
      </c>
    </row>
    <row r="20" spans="1:7" s="13" customFormat="1" ht="23.25" customHeight="1" thickBot="1" x14ac:dyDescent="0.25">
      <c r="A20" s="9" t="s">
        <v>19</v>
      </c>
      <c r="B20" s="37" t="s">
        <v>85</v>
      </c>
      <c r="C20" s="37" t="s">
        <v>86</v>
      </c>
      <c r="D20" s="37" t="s">
        <v>55</v>
      </c>
      <c r="E20" s="38">
        <v>67</v>
      </c>
      <c r="F20" s="38">
        <v>13</v>
      </c>
      <c r="G20" s="39">
        <v>3450</v>
      </c>
    </row>
    <row r="21" spans="1:7" ht="23.25" customHeight="1" x14ac:dyDescent="0.2">
      <c r="A21"/>
      <c r="D21"/>
      <c r="E21"/>
      <c r="F21"/>
      <c r="G21"/>
    </row>
    <row r="22" spans="1:7" ht="23.25" customHeight="1" x14ac:dyDescent="0.2">
      <c r="A22"/>
      <c r="D22"/>
      <c r="E22"/>
      <c r="F22"/>
      <c r="G22"/>
    </row>
    <row r="23" spans="1:7" ht="23.25" customHeight="1" x14ac:dyDescent="0.2">
      <c r="A23"/>
      <c r="D23"/>
      <c r="E23"/>
      <c r="F23"/>
      <c r="G23"/>
    </row>
    <row r="24" spans="1:7" ht="23.25" customHeight="1" x14ac:dyDescent="0.2">
      <c r="A24"/>
      <c r="D24"/>
      <c r="E24"/>
      <c r="F24"/>
      <c r="G24"/>
    </row>
    <row r="25" spans="1:7" ht="23.25" customHeight="1" x14ac:dyDescent="0.2">
      <c r="A25"/>
      <c r="D25"/>
      <c r="E25"/>
      <c r="F25"/>
      <c r="G25"/>
    </row>
    <row r="26" spans="1:7" ht="23.25" customHeight="1" x14ac:dyDescent="0.2">
      <c r="A26"/>
      <c r="D26"/>
      <c r="E26"/>
      <c r="F26"/>
      <c r="G26"/>
    </row>
    <row r="27" spans="1:7" ht="23.25" customHeight="1" x14ac:dyDescent="0.2">
      <c r="A27"/>
      <c r="D27"/>
      <c r="E27"/>
      <c r="F27"/>
      <c r="G27"/>
    </row>
    <row r="28" spans="1:7" ht="23.25" customHeight="1" x14ac:dyDescent="0.2">
      <c r="A28"/>
      <c r="D28"/>
      <c r="E28"/>
      <c r="F28"/>
      <c r="G28"/>
    </row>
    <row r="29" spans="1:7" x14ac:dyDescent="0.2">
      <c r="A29"/>
      <c r="D29"/>
      <c r="E29"/>
      <c r="F29"/>
      <c r="G29"/>
    </row>
    <row r="30" spans="1:7" x14ac:dyDescent="0.2">
      <c r="A30"/>
      <c r="D30"/>
      <c r="E30"/>
      <c r="F30"/>
      <c r="G30"/>
    </row>
    <row r="31" spans="1:7" x14ac:dyDescent="0.2">
      <c r="A31"/>
      <c r="D31"/>
      <c r="E31"/>
      <c r="F31"/>
      <c r="G31"/>
    </row>
    <row r="32" spans="1:7" x14ac:dyDescent="0.2">
      <c r="A32"/>
      <c r="D32"/>
      <c r="E32"/>
      <c r="F32"/>
      <c r="G32"/>
    </row>
    <row r="33" customFormat="1" x14ac:dyDescent="0.2"/>
  </sheetData>
  <mergeCells count="4">
    <mergeCell ref="A1:G1"/>
    <mergeCell ref="A2:G2"/>
    <mergeCell ref="A3:G3"/>
    <mergeCell ref="A4:G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abSelected="1" topLeftCell="A27" zoomScale="130" zoomScaleNormal="130" workbookViewId="0">
      <selection activeCell="D59" sqref="D59"/>
    </sheetView>
  </sheetViews>
  <sheetFormatPr defaultRowHeight="12.75" x14ac:dyDescent="0.2"/>
  <cols>
    <col min="2" max="2" width="18.28515625" customWidth="1"/>
    <col min="3" max="3" width="14.28515625" customWidth="1"/>
    <col min="4" max="4" width="29.42578125" style="27" bestFit="1" customWidth="1"/>
    <col min="5" max="5" width="10.85546875" style="40" bestFit="1" customWidth="1"/>
  </cols>
  <sheetData>
    <row r="1" spans="1:12" ht="23.25" x14ac:dyDescent="0.35">
      <c r="A1" s="61" t="s">
        <v>74</v>
      </c>
      <c r="B1" s="61"/>
      <c r="C1" s="61"/>
      <c r="D1" s="61"/>
      <c r="E1" s="61"/>
    </row>
    <row r="2" spans="1:12" ht="23.25" x14ac:dyDescent="0.35">
      <c r="A2" s="61" t="s">
        <v>53</v>
      </c>
      <c r="B2" s="61"/>
      <c r="C2" s="61"/>
      <c r="D2" s="61"/>
      <c r="E2" s="61"/>
    </row>
    <row r="3" spans="1:12" ht="20.25" x14ac:dyDescent="0.3">
      <c r="A3" s="58" t="s">
        <v>54</v>
      </c>
      <c r="B3" s="58"/>
      <c r="C3" s="58"/>
      <c r="D3" s="58"/>
      <c r="E3" s="58"/>
      <c r="F3" s="4"/>
    </row>
    <row r="4" spans="1:12" ht="21" x14ac:dyDescent="0.35">
      <c r="A4" s="59" t="s">
        <v>75</v>
      </c>
      <c r="B4" s="59"/>
      <c r="C4" s="59"/>
      <c r="D4" s="59"/>
      <c r="E4" s="59"/>
      <c r="F4" s="25"/>
      <c r="G4" s="26"/>
      <c r="H4" s="2"/>
      <c r="I4" s="2"/>
      <c r="J4" s="2"/>
      <c r="K4" s="2"/>
      <c r="L4" s="2"/>
    </row>
    <row r="5" spans="1:12" ht="21" thickBot="1" x14ac:dyDescent="0.35">
      <c r="A5" s="3"/>
      <c r="B5" s="3"/>
      <c r="C5" s="3"/>
      <c r="D5" s="28"/>
      <c r="G5" s="2"/>
      <c r="H5" s="2"/>
      <c r="I5" s="2"/>
      <c r="J5" s="2"/>
      <c r="K5" s="2"/>
      <c r="L5" s="2"/>
    </row>
    <row r="6" spans="1:12" ht="12.75" customHeight="1" x14ac:dyDescent="0.2">
      <c r="A6" s="23" t="s">
        <v>22</v>
      </c>
      <c r="B6" s="24" t="s">
        <v>57</v>
      </c>
      <c r="C6" s="24" t="s">
        <v>56</v>
      </c>
      <c r="D6" s="24" t="s">
        <v>45</v>
      </c>
      <c r="E6" s="41" t="s">
        <v>23</v>
      </c>
    </row>
    <row r="7" spans="1:12" ht="12.75" customHeight="1" x14ac:dyDescent="0.25">
      <c r="A7" s="8" t="s">
        <v>6</v>
      </c>
      <c r="B7" s="47" t="s">
        <v>76</v>
      </c>
      <c r="C7" s="47" t="s">
        <v>77</v>
      </c>
      <c r="D7" s="47" t="s">
        <v>78</v>
      </c>
      <c r="E7" s="48">
        <v>709.9</v>
      </c>
    </row>
    <row r="8" spans="1:12" ht="12.75" customHeight="1" x14ac:dyDescent="0.25">
      <c r="A8" s="8" t="s">
        <v>7</v>
      </c>
      <c r="B8" s="47" t="s">
        <v>79</v>
      </c>
      <c r="C8" s="47" t="s">
        <v>80</v>
      </c>
      <c r="D8" s="47" t="s">
        <v>81</v>
      </c>
      <c r="E8" s="48">
        <v>517.79999999999995</v>
      </c>
    </row>
    <row r="9" spans="1:12" ht="12.75" customHeight="1" x14ac:dyDescent="0.25">
      <c r="A9" s="8" t="s">
        <v>8</v>
      </c>
      <c r="B9" s="47" t="s">
        <v>82</v>
      </c>
      <c r="C9" s="47" t="s">
        <v>83</v>
      </c>
      <c r="D9" s="47" t="s">
        <v>84</v>
      </c>
      <c r="E9" s="48">
        <v>436.2</v>
      </c>
    </row>
    <row r="10" spans="1:12" ht="12.75" customHeight="1" x14ac:dyDescent="0.25">
      <c r="A10" s="8" t="s">
        <v>9</v>
      </c>
      <c r="B10" s="47" t="s">
        <v>85</v>
      </c>
      <c r="C10" s="47" t="s">
        <v>86</v>
      </c>
      <c r="D10" s="47" t="s">
        <v>59</v>
      </c>
      <c r="E10" s="48">
        <v>384.2</v>
      </c>
    </row>
    <row r="11" spans="1:12" ht="12.75" customHeight="1" x14ac:dyDescent="0.25">
      <c r="A11" s="8" t="s">
        <v>10</v>
      </c>
      <c r="B11" s="47" t="s">
        <v>87</v>
      </c>
      <c r="C11" s="47" t="s">
        <v>88</v>
      </c>
      <c r="D11" s="47" t="s">
        <v>66</v>
      </c>
      <c r="E11" s="48">
        <v>381.1</v>
      </c>
    </row>
    <row r="12" spans="1:12" ht="12.75" customHeight="1" x14ac:dyDescent="0.25">
      <c r="A12" s="8" t="s">
        <v>11</v>
      </c>
      <c r="B12" s="47" t="s">
        <v>89</v>
      </c>
      <c r="C12" s="47" t="s">
        <v>67</v>
      </c>
      <c r="D12" s="47" t="s">
        <v>90</v>
      </c>
      <c r="E12" s="48">
        <v>331.8</v>
      </c>
    </row>
    <row r="13" spans="1:12" ht="12.75" customHeight="1" x14ac:dyDescent="0.25">
      <c r="A13" s="8" t="s">
        <v>12</v>
      </c>
      <c r="B13" s="47" t="s">
        <v>91</v>
      </c>
      <c r="C13" s="47" t="s">
        <v>92</v>
      </c>
      <c r="D13" s="47" t="s">
        <v>90</v>
      </c>
      <c r="E13" s="48">
        <v>327</v>
      </c>
    </row>
    <row r="14" spans="1:12" ht="12.75" customHeight="1" x14ac:dyDescent="0.25">
      <c r="A14" s="8" t="s">
        <v>13</v>
      </c>
      <c r="B14" s="47" t="s">
        <v>93</v>
      </c>
      <c r="C14" s="47" t="s">
        <v>94</v>
      </c>
      <c r="D14" s="47" t="s">
        <v>95</v>
      </c>
      <c r="E14" s="48">
        <v>309.89999999999998</v>
      </c>
    </row>
    <row r="15" spans="1:12" ht="12.75" customHeight="1" x14ac:dyDescent="0.25">
      <c r="A15" s="8" t="s">
        <v>14</v>
      </c>
      <c r="B15" s="47" t="s">
        <v>96</v>
      </c>
      <c r="C15" s="47" t="s">
        <v>97</v>
      </c>
      <c r="D15" s="47" t="s">
        <v>59</v>
      </c>
      <c r="E15" s="48">
        <v>305</v>
      </c>
    </row>
    <row r="16" spans="1:12" ht="12.75" customHeight="1" x14ac:dyDescent="0.25">
      <c r="A16" s="8" t="s">
        <v>15</v>
      </c>
      <c r="B16" s="47" t="s">
        <v>98</v>
      </c>
      <c r="C16" s="47" t="s">
        <v>99</v>
      </c>
      <c r="D16" s="47" t="s">
        <v>64</v>
      </c>
      <c r="E16" s="48">
        <v>303.5</v>
      </c>
    </row>
    <row r="17" spans="1:5" ht="12.75" customHeight="1" x14ac:dyDescent="0.25">
      <c r="A17" s="8" t="s">
        <v>16</v>
      </c>
      <c r="B17" s="47" t="s">
        <v>100</v>
      </c>
      <c r="C17" s="47" t="s">
        <v>101</v>
      </c>
      <c r="D17" s="47" t="s">
        <v>59</v>
      </c>
      <c r="E17" s="48">
        <v>298.89999999999998</v>
      </c>
    </row>
    <row r="18" spans="1:5" ht="12.75" customHeight="1" x14ac:dyDescent="0.25">
      <c r="A18" s="8" t="s">
        <v>17</v>
      </c>
      <c r="B18" s="47" t="s">
        <v>102</v>
      </c>
      <c r="C18" s="47" t="s">
        <v>80</v>
      </c>
      <c r="D18" s="47" t="s">
        <v>73</v>
      </c>
      <c r="E18" s="48">
        <v>297.8</v>
      </c>
    </row>
    <row r="19" spans="1:5" ht="12.75" customHeight="1" x14ac:dyDescent="0.25">
      <c r="A19" s="8" t="s">
        <v>18</v>
      </c>
      <c r="B19" s="47" t="s">
        <v>103</v>
      </c>
      <c r="C19" s="47" t="s">
        <v>80</v>
      </c>
      <c r="D19" s="47" t="s">
        <v>104</v>
      </c>
      <c r="E19" s="48">
        <v>296.3</v>
      </c>
    </row>
    <row r="20" spans="1:5" ht="12.75" customHeight="1" x14ac:dyDescent="0.25">
      <c r="A20" s="8" t="s">
        <v>19</v>
      </c>
      <c r="B20" s="47" t="s">
        <v>105</v>
      </c>
      <c r="C20" s="47" t="s">
        <v>106</v>
      </c>
      <c r="D20" s="47" t="s">
        <v>104</v>
      </c>
      <c r="E20" s="48">
        <v>294.5</v>
      </c>
    </row>
    <row r="21" spans="1:5" ht="12.75" customHeight="1" x14ac:dyDescent="0.25">
      <c r="A21" s="8" t="s">
        <v>20</v>
      </c>
      <c r="B21" s="47" t="s">
        <v>107</v>
      </c>
      <c r="C21" s="47" t="s">
        <v>94</v>
      </c>
      <c r="D21" s="47" t="s">
        <v>59</v>
      </c>
      <c r="E21" s="48">
        <v>294.10000000000002</v>
      </c>
    </row>
    <row r="22" spans="1:5" ht="12.75" customHeight="1" x14ac:dyDescent="0.25">
      <c r="A22" s="8" t="s">
        <v>21</v>
      </c>
      <c r="B22" s="47" t="s">
        <v>108</v>
      </c>
      <c r="C22" s="47" t="s">
        <v>109</v>
      </c>
      <c r="D22" s="47" t="s">
        <v>110</v>
      </c>
      <c r="E22" s="48">
        <v>290.10000000000002</v>
      </c>
    </row>
    <row r="23" spans="1:5" ht="12.75" customHeight="1" x14ac:dyDescent="0.25">
      <c r="A23" s="8" t="s">
        <v>24</v>
      </c>
      <c r="B23" s="47" t="s">
        <v>111</v>
      </c>
      <c r="C23" s="47" t="s">
        <v>70</v>
      </c>
      <c r="D23" s="47" t="s">
        <v>64</v>
      </c>
      <c r="E23" s="48">
        <v>286.10000000000002</v>
      </c>
    </row>
    <row r="24" spans="1:5" ht="12.75" customHeight="1" x14ac:dyDescent="0.25">
      <c r="A24" s="8" t="s">
        <v>25</v>
      </c>
      <c r="B24" s="47" t="s">
        <v>112</v>
      </c>
      <c r="C24" s="47" t="s">
        <v>72</v>
      </c>
      <c r="D24" s="47" t="s">
        <v>59</v>
      </c>
      <c r="E24" s="48">
        <v>283.8</v>
      </c>
    </row>
    <row r="25" spans="1:5" ht="12.75" customHeight="1" x14ac:dyDescent="0.25">
      <c r="A25" s="8" t="s">
        <v>26</v>
      </c>
      <c r="B25" s="47" t="s">
        <v>113</v>
      </c>
      <c r="C25" s="47" t="s">
        <v>109</v>
      </c>
      <c r="D25" s="47" t="s">
        <v>114</v>
      </c>
      <c r="E25" s="48">
        <v>281.10000000000002</v>
      </c>
    </row>
    <row r="26" spans="1:5" ht="12.75" customHeight="1" x14ac:dyDescent="0.25">
      <c r="A26" s="8" t="s">
        <v>27</v>
      </c>
      <c r="B26" s="47" t="s">
        <v>115</v>
      </c>
      <c r="C26" s="47" t="s">
        <v>70</v>
      </c>
      <c r="D26" s="47" t="s">
        <v>59</v>
      </c>
      <c r="E26" s="48">
        <v>280.8</v>
      </c>
    </row>
    <row r="27" spans="1:5" ht="12.75" customHeight="1" x14ac:dyDescent="0.25">
      <c r="A27" s="8" t="s">
        <v>28</v>
      </c>
      <c r="B27" s="47" t="s">
        <v>116</v>
      </c>
      <c r="C27" s="47" t="s">
        <v>117</v>
      </c>
      <c r="D27" s="47" t="s">
        <v>110</v>
      </c>
      <c r="E27" s="48">
        <v>280.3</v>
      </c>
    </row>
    <row r="28" spans="1:5" ht="12.75" customHeight="1" x14ac:dyDescent="0.25">
      <c r="A28" s="8" t="s">
        <v>29</v>
      </c>
      <c r="B28" s="47" t="s">
        <v>118</v>
      </c>
      <c r="C28" s="47" t="s">
        <v>119</v>
      </c>
      <c r="D28" s="47" t="s">
        <v>110</v>
      </c>
      <c r="E28" s="48">
        <v>276.7</v>
      </c>
    </row>
    <row r="29" spans="1:5" ht="12.75" customHeight="1" x14ac:dyDescent="0.25">
      <c r="A29" s="8" t="s">
        <v>30</v>
      </c>
      <c r="B29" s="47" t="s">
        <v>120</v>
      </c>
      <c r="C29" s="47" t="s">
        <v>121</v>
      </c>
      <c r="D29" s="47" t="s">
        <v>66</v>
      </c>
      <c r="E29" s="48">
        <v>276.60000000000002</v>
      </c>
    </row>
    <row r="30" spans="1:5" ht="12.75" customHeight="1" x14ac:dyDescent="0.25">
      <c r="A30" s="8" t="s">
        <v>31</v>
      </c>
      <c r="B30" s="47" t="s">
        <v>122</v>
      </c>
      <c r="C30" s="47" t="s">
        <v>71</v>
      </c>
      <c r="D30" s="47" t="s">
        <v>95</v>
      </c>
      <c r="E30" s="48">
        <v>274.3</v>
      </c>
    </row>
    <row r="31" spans="1:5" ht="12.75" customHeight="1" x14ac:dyDescent="0.25">
      <c r="A31" s="8" t="s">
        <v>32</v>
      </c>
      <c r="B31" s="47" t="s">
        <v>123</v>
      </c>
      <c r="C31" s="47" t="s">
        <v>124</v>
      </c>
      <c r="D31" s="47" t="s">
        <v>114</v>
      </c>
      <c r="E31" s="48">
        <v>273.2</v>
      </c>
    </row>
    <row r="32" spans="1:5" ht="12.75" customHeight="1" x14ac:dyDescent="0.25">
      <c r="A32" s="8" t="s">
        <v>33</v>
      </c>
      <c r="B32" s="47" t="s">
        <v>125</v>
      </c>
      <c r="C32" s="47" t="s">
        <v>126</v>
      </c>
      <c r="D32" s="47" t="s">
        <v>104</v>
      </c>
      <c r="E32" s="48">
        <v>270.5</v>
      </c>
    </row>
    <row r="33" spans="1:5" ht="12.75" customHeight="1" x14ac:dyDescent="0.25">
      <c r="A33" s="8" t="s">
        <v>34</v>
      </c>
      <c r="B33" s="47" t="s">
        <v>127</v>
      </c>
      <c r="C33" s="47" t="s">
        <v>63</v>
      </c>
      <c r="D33" s="47" t="s">
        <v>114</v>
      </c>
      <c r="E33" s="48">
        <v>268.89999999999998</v>
      </c>
    </row>
    <row r="34" spans="1:5" ht="12.75" customHeight="1" x14ac:dyDescent="0.25">
      <c r="A34" s="8" t="s">
        <v>35</v>
      </c>
      <c r="B34" s="47" t="s">
        <v>128</v>
      </c>
      <c r="C34" s="47" t="s">
        <v>129</v>
      </c>
      <c r="D34" s="47" t="s">
        <v>66</v>
      </c>
      <c r="E34" s="48">
        <v>267.89999999999998</v>
      </c>
    </row>
    <row r="35" spans="1:5" ht="12.75" customHeight="1" x14ac:dyDescent="0.25">
      <c r="A35" s="8" t="s">
        <v>157</v>
      </c>
      <c r="B35" s="47" t="s">
        <v>130</v>
      </c>
      <c r="C35" s="47" t="s">
        <v>60</v>
      </c>
      <c r="D35" s="47" t="s">
        <v>95</v>
      </c>
      <c r="E35" s="48">
        <v>266.39999999999998</v>
      </c>
    </row>
    <row r="36" spans="1:5" ht="12.75" customHeight="1" x14ac:dyDescent="0.25">
      <c r="A36" s="8" t="s">
        <v>158</v>
      </c>
      <c r="B36" s="47" t="s">
        <v>131</v>
      </c>
      <c r="C36" s="47" t="s">
        <v>132</v>
      </c>
      <c r="D36" s="47" t="s">
        <v>64</v>
      </c>
      <c r="E36" s="48">
        <v>257.7</v>
      </c>
    </row>
    <row r="37" spans="1:5" ht="12.75" customHeight="1" x14ac:dyDescent="0.25">
      <c r="A37" s="8" t="s">
        <v>159</v>
      </c>
      <c r="B37" s="47" t="s">
        <v>133</v>
      </c>
      <c r="C37" s="47" t="s">
        <v>134</v>
      </c>
      <c r="D37" s="47" t="s">
        <v>58</v>
      </c>
      <c r="E37" s="48">
        <v>256.8</v>
      </c>
    </row>
    <row r="38" spans="1:5" ht="12.75" customHeight="1" x14ac:dyDescent="0.25">
      <c r="A38" s="8" t="s">
        <v>160</v>
      </c>
      <c r="B38" s="47" t="s">
        <v>135</v>
      </c>
      <c r="C38" s="47" t="s">
        <v>136</v>
      </c>
      <c r="D38" s="47" t="s">
        <v>84</v>
      </c>
      <c r="E38" s="48">
        <v>247.3</v>
      </c>
    </row>
    <row r="39" spans="1:5" ht="12.75" customHeight="1" x14ac:dyDescent="0.25">
      <c r="A39" s="8" t="s">
        <v>161</v>
      </c>
      <c r="B39" s="47" t="s">
        <v>137</v>
      </c>
      <c r="C39" s="47" t="s">
        <v>121</v>
      </c>
      <c r="D39" s="47" t="s">
        <v>66</v>
      </c>
      <c r="E39" s="48">
        <v>245.5</v>
      </c>
    </row>
    <row r="40" spans="1:5" ht="12.75" customHeight="1" x14ac:dyDescent="0.25">
      <c r="A40" s="8" t="s">
        <v>162</v>
      </c>
      <c r="B40" s="47" t="s">
        <v>138</v>
      </c>
      <c r="C40" s="47" t="s">
        <v>67</v>
      </c>
      <c r="D40" s="47" t="s">
        <v>114</v>
      </c>
      <c r="E40" s="48">
        <v>244</v>
      </c>
    </row>
    <row r="41" spans="1:5" ht="12.75" customHeight="1" x14ac:dyDescent="0.25">
      <c r="A41" s="8" t="s">
        <v>163</v>
      </c>
      <c r="B41" s="47" t="s">
        <v>139</v>
      </c>
      <c r="C41" s="47" t="s">
        <v>60</v>
      </c>
      <c r="D41" s="47" t="s">
        <v>66</v>
      </c>
      <c r="E41" s="48">
        <v>239.8</v>
      </c>
    </row>
    <row r="42" spans="1:5" ht="12.75" customHeight="1" x14ac:dyDescent="0.25">
      <c r="A42" s="8" t="s">
        <v>164</v>
      </c>
      <c r="B42" s="47" t="s">
        <v>140</v>
      </c>
      <c r="C42" s="47" t="s">
        <v>67</v>
      </c>
      <c r="D42" s="47" t="s">
        <v>58</v>
      </c>
      <c r="E42" s="48">
        <v>236.8</v>
      </c>
    </row>
    <row r="43" spans="1:5" ht="12.75" customHeight="1" x14ac:dyDescent="0.25">
      <c r="A43" s="8" t="s">
        <v>165</v>
      </c>
      <c r="B43" s="47" t="s">
        <v>141</v>
      </c>
      <c r="C43" s="47" t="s">
        <v>129</v>
      </c>
      <c r="D43" s="47" t="s">
        <v>73</v>
      </c>
      <c r="E43" s="48">
        <v>233.3</v>
      </c>
    </row>
    <row r="44" spans="1:5" ht="12.75" customHeight="1" x14ac:dyDescent="0.25">
      <c r="A44" s="8" t="s">
        <v>166</v>
      </c>
      <c r="B44" s="47" t="s">
        <v>142</v>
      </c>
      <c r="C44" s="47" t="s">
        <v>69</v>
      </c>
      <c r="D44" s="47" t="s">
        <v>114</v>
      </c>
      <c r="E44" s="48">
        <v>231.7</v>
      </c>
    </row>
    <row r="45" spans="1:5" ht="12.75" customHeight="1" x14ac:dyDescent="0.25">
      <c r="A45" s="8" t="s">
        <v>167</v>
      </c>
      <c r="B45" s="47" t="s">
        <v>143</v>
      </c>
      <c r="C45" s="47" t="s">
        <v>88</v>
      </c>
      <c r="D45" s="47" t="s">
        <v>65</v>
      </c>
      <c r="E45" s="48">
        <v>231.3</v>
      </c>
    </row>
    <row r="46" spans="1:5" ht="12.75" customHeight="1" x14ac:dyDescent="0.25">
      <c r="A46" s="8" t="s">
        <v>168</v>
      </c>
      <c r="B46" s="47" t="s">
        <v>144</v>
      </c>
      <c r="C46" s="47" t="s">
        <v>145</v>
      </c>
      <c r="D46" s="47" t="s">
        <v>58</v>
      </c>
      <c r="E46" s="48">
        <v>231.3</v>
      </c>
    </row>
    <row r="47" spans="1:5" ht="12.75" customHeight="1" x14ac:dyDescent="0.25">
      <c r="A47" s="8" t="s">
        <v>169</v>
      </c>
      <c r="B47" s="47" t="s">
        <v>146</v>
      </c>
      <c r="C47" s="47" t="s">
        <v>147</v>
      </c>
      <c r="D47" s="47" t="s">
        <v>84</v>
      </c>
      <c r="E47" s="48">
        <v>230.9</v>
      </c>
    </row>
    <row r="48" spans="1:5" ht="12.75" customHeight="1" x14ac:dyDescent="0.25">
      <c r="A48" s="8" t="s">
        <v>170</v>
      </c>
      <c r="B48" s="47" t="s">
        <v>148</v>
      </c>
      <c r="C48" s="47" t="s">
        <v>129</v>
      </c>
      <c r="D48" s="47" t="s">
        <v>84</v>
      </c>
      <c r="E48" s="48">
        <v>224.7</v>
      </c>
    </row>
    <row r="49" spans="1:5" ht="12.75" customHeight="1" x14ac:dyDescent="0.25">
      <c r="A49" s="8" t="s">
        <v>171</v>
      </c>
      <c r="B49" s="47" t="s">
        <v>149</v>
      </c>
      <c r="C49" s="47" t="s">
        <v>129</v>
      </c>
      <c r="D49" s="47" t="s">
        <v>58</v>
      </c>
      <c r="E49" s="48">
        <v>223</v>
      </c>
    </row>
    <row r="50" spans="1:5" ht="12.75" customHeight="1" x14ac:dyDescent="0.25">
      <c r="A50" s="8" t="s">
        <v>172</v>
      </c>
      <c r="B50" s="47" t="s">
        <v>150</v>
      </c>
      <c r="C50" s="47" t="s">
        <v>151</v>
      </c>
      <c r="D50" s="47" t="s">
        <v>104</v>
      </c>
      <c r="E50" s="48">
        <v>222.8</v>
      </c>
    </row>
    <row r="51" spans="1:5" ht="12.75" customHeight="1" x14ac:dyDescent="0.25">
      <c r="A51" s="8" t="s">
        <v>173</v>
      </c>
      <c r="B51" s="47" t="s">
        <v>152</v>
      </c>
      <c r="C51" s="47" t="s">
        <v>153</v>
      </c>
      <c r="D51" s="47" t="s">
        <v>73</v>
      </c>
      <c r="E51" s="48">
        <v>211.3</v>
      </c>
    </row>
    <row r="52" spans="1:5" ht="12.75" customHeight="1" x14ac:dyDescent="0.25">
      <c r="A52" s="8" t="s">
        <v>174</v>
      </c>
      <c r="B52" s="47" t="s">
        <v>154</v>
      </c>
      <c r="C52" s="47" t="s">
        <v>68</v>
      </c>
      <c r="D52" s="47" t="s">
        <v>73</v>
      </c>
      <c r="E52" s="48">
        <v>190.4</v>
      </c>
    </row>
    <row r="53" spans="1:5" ht="12.75" customHeight="1" thickBot="1" x14ac:dyDescent="0.3">
      <c r="A53" s="9" t="s">
        <v>175</v>
      </c>
      <c r="B53" s="49" t="s">
        <v>155</v>
      </c>
      <c r="C53" s="49" t="s">
        <v>156</v>
      </c>
      <c r="D53" s="49" t="s">
        <v>73</v>
      </c>
      <c r="E53" s="50">
        <v>156.30000000000001</v>
      </c>
    </row>
    <row r="54" spans="1:5" ht="16.5" customHeight="1" x14ac:dyDescent="0.2">
      <c r="D54"/>
      <c r="E54" s="7"/>
    </row>
    <row r="55" spans="1:5" ht="16.5" customHeight="1" x14ac:dyDescent="0.2">
      <c r="D55"/>
      <c r="E55" s="7"/>
    </row>
    <row r="56" spans="1:5" ht="16.5" customHeight="1" x14ac:dyDescent="0.2">
      <c r="D56"/>
      <c r="E56" s="7"/>
    </row>
    <row r="57" spans="1:5" ht="16.5" customHeight="1" x14ac:dyDescent="0.2">
      <c r="D57"/>
      <c r="E57" s="7"/>
    </row>
    <row r="58" spans="1:5" ht="16.5" customHeight="1" x14ac:dyDescent="0.2">
      <c r="D58"/>
      <c r="E58" s="7"/>
    </row>
    <row r="59" spans="1:5" ht="16.5" customHeight="1" x14ac:dyDescent="0.2">
      <c r="D59"/>
      <c r="E59" s="7"/>
    </row>
    <row r="60" spans="1:5" ht="16.5" customHeight="1" x14ac:dyDescent="0.2">
      <c r="D60"/>
      <c r="E60" s="7"/>
    </row>
    <row r="61" spans="1:5" ht="16.5" customHeight="1" x14ac:dyDescent="0.2">
      <c r="D61"/>
    </row>
    <row r="62" spans="1:5" ht="16.5" customHeight="1" x14ac:dyDescent="0.2">
      <c r="D62"/>
    </row>
    <row r="63" spans="1:5" x14ac:dyDescent="0.2">
      <c r="D63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zoomScale="130" zoomScaleNormal="130" workbookViewId="0">
      <selection activeCell="A6" sqref="A6"/>
    </sheetView>
  </sheetViews>
  <sheetFormatPr defaultRowHeight="12.75" x14ac:dyDescent="0.2"/>
  <cols>
    <col min="2" max="2" width="16.85546875" bestFit="1" customWidth="1"/>
    <col min="3" max="3" width="12.85546875" bestFit="1" customWidth="1"/>
    <col min="4" max="4" width="29.42578125" bestFit="1" customWidth="1"/>
    <col min="5" max="8" width="9.140625" style="30"/>
    <col min="9" max="9" width="11.140625" style="30" bestFit="1" customWidth="1"/>
    <col min="10" max="10" width="24" bestFit="1" customWidth="1"/>
  </cols>
  <sheetData>
    <row r="1" spans="1:9" ht="30" x14ac:dyDescent="0.4">
      <c r="A1" s="62" t="s">
        <v>74</v>
      </c>
      <c r="B1" s="62"/>
      <c r="C1" s="62"/>
      <c r="D1" s="62"/>
      <c r="E1" s="62"/>
      <c r="F1" s="62"/>
      <c r="G1" s="62"/>
      <c r="H1" s="62"/>
      <c r="I1" s="62"/>
    </row>
    <row r="2" spans="1:9" ht="30" x14ac:dyDescent="0.4">
      <c r="A2" s="62" t="s">
        <v>36</v>
      </c>
      <c r="B2" s="62"/>
      <c r="C2" s="62"/>
      <c r="D2" s="62"/>
      <c r="E2" s="62"/>
      <c r="F2" s="62"/>
      <c r="G2" s="62"/>
      <c r="H2" s="62"/>
      <c r="I2" s="62"/>
    </row>
    <row r="3" spans="1:9" ht="20.25" x14ac:dyDescent="0.3">
      <c r="A3" s="58" t="s">
        <v>54</v>
      </c>
      <c r="B3" s="58"/>
      <c r="C3" s="58"/>
      <c r="D3" s="58"/>
      <c r="E3" s="58"/>
      <c r="F3" s="58"/>
      <c r="G3" s="58"/>
      <c r="H3" s="58"/>
      <c r="I3" s="58"/>
    </row>
    <row r="4" spans="1:9" ht="15" x14ac:dyDescent="0.2">
      <c r="A4" s="60" t="s">
        <v>75</v>
      </c>
      <c r="B4" s="60"/>
      <c r="C4" s="60"/>
      <c r="D4" s="60"/>
      <c r="E4" s="60"/>
      <c r="F4" s="60"/>
      <c r="G4" s="60"/>
      <c r="H4" s="60"/>
      <c r="I4" s="60"/>
    </row>
    <row r="5" spans="1:9" ht="13.5" thickBot="1" x14ac:dyDescent="0.25">
      <c r="A5" s="1"/>
      <c r="D5" s="1"/>
    </row>
    <row r="6" spans="1:9" ht="18" customHeight="1" x14ac:dyDescent="0.2">
      <c r="A6" s="14" t="s">
        <v>0</v>
      </c>
      <c r="B6" s="17" t="s">
        <v>57</v>
      </c>
      <c r="C6" s="17" t="s">
        <v>56</v>
      </c>
      <c r="D6" s="17" t="s">
        <v>49</v>
      </c>
      <c r="E6" s="31" t="s">
        <v>37</v>
      </c>
      <c r="F6" s="31" t="s">
        <v>3</v>
      </c>
      <c r="G6" s="31" t="s">
        <v>62</v>
      </c>
      <c r="H6" s="31" t="s">
        <v>38</v>
      </c>
      <c r="I6" s="32" t="s">
        <v>61</v>
      </c>
    </row>
    <row r="7" spans="1:9" ht="18" customHeight="1" x14ac:dyDescent="0.2">
      <c r="A7" s="8" t="s">
        <v>6</v>
      </c>
      <c r="B7" s="15" t="s">
        <v>76</v>
      </c>
      <c r="C7" s="15" t="s">
        <v>77</v>
      </c>
      <c r="D7" s="15" t="s">
        <v>78</v>
      </c>
      <c r="E7" s="16">
        <v>5665</v>
      </c>
      <c r="F7" s="16">
        <v>10</v>
      </c>
      <c r="G7" s="51">
        <v>0.18</v>
      </c>
      <c r="H7" s="16">
        <v>5565</v>
      </c>
      <c r="I7" s="19">
        <v>556</v>
      </c>
    </row>
    <row r="8" spans="1:9" ht="18" customHeight="1" x14ac:dyDescent="0.2">
      <c r="A8" s="8" t="s">
        <v>7</v>
      </c>
      <c r="B8" s="15" t="s">
        <v>79</v>
      </c>
      <c r="C8" s="15" t="s">
        <v>80</v>
      </c>
      <c r="D8" s="15" t="s">
        <v>81</v>
      </c>
      <c r="E8" s="16">
        <v>4408</v>
      </c>
      <c r="F8" s="16">
        <v>11</v>
      </c>
      <c r="G8" s="51">
        <v>0.25</v>
      </c>
      <c r="H8" s="16">
        <v>4298</v>
      </c>
      <c r="I8" s="19">
        <v>429</v>
      </c>
    </row>
    <row r="9" spans="1:9" ht="18" customHeight="1" x14ac:dyDescent="0.2">
      <c r="A9" s="8" t="s">
        <v>8</v>
      </c>
      <c r="B9" s="15" t="s">
        <v>82</v>
      </c>
      <c r="C9" s="15" t="s">
        <v>83</v>
      </c>
      <c r="D9" s="15" t="s">
        <v>84</v>
      </c>
      <c r="E9" s="16">
        <v>3968</v>
      </c>
      <c r="F9" s="16">
        <v>2</v>
      </c>
      <c r="G9" s="51">
        <v>0.05</v>
      </c>
      <c r="H9" s="16">
        <v>3948</v>
      </c>
      <c r="I9" s="19">
        <v>394</v>
      </c>
    </row>
    <row r="10" spans="1:9" ht="18" customHeight="1" x14ac:dyDescent="0.2">
      <c r="A10" s="8" t="s">
        <v>9</v>
      </c>
      <c r="B10" s="15" t="s">
        <v>87</v>
      </c>
      <c r="C10" s="15" t="s">
        <v>88</v>
      </c>
      <c r="D10" s="15" t="s">
        <v>66</v>
      </c>
      <c r="E10" s="16">
        <v>3078</v>
      </c>
      <c r="F10" s="16">
        <v>0</v>
      </c>
      <c r="G10" s="51">
        <v>0</v>
      </c>
      <c r="H10" s="16">
        <v>3078</v>
      </c>
      <c r="I10" s="19">
        <v>307</v>
      </c>
    </row>
    <row r="11" spans="1:9" ht="18" customHeight="1" x14ac:dyDescent="0.2">
      <c r="A11" s="8" t="s">
        <v>10</v>
      </c>
      <c r="B11" s="15" t="s">
        <v>85</v>
      </c>
      <c r="C11" s="15" t="s">
        <v>86</v>
      </c>
      <c r="D11" s="15" t="s">
        <v>59</v>
      </c>
      <c r="E11" s="16">
        <v>3122</v>
      </c>
      <c r="F11" s="16">
        <v>17</v>
      </c>
      <c r="G11" s="51">
        <v>0.54</v>
      </c>
      <c r="H11" s="16">
        <v>2952</v>
      </c>
      <c r="I11" s="19">
        <v>295</v>
      </c>
    </row>
    <row r="12" spans="1:9" ht="18" customHeight="1" x14ac:dyDescent="0.2">
      <c r="A12" s="8" t="s">
        <v>11</v>
      </c>
      <c r="B12" s="15" t="s">
        <v>91</v>
      </c>
      <c r="C12" s="15" t="s">
        <v>92</v>
      </c>
      <c r="D12" s="15" t="s">
        <v>90</v>
      </c>
      <c r="E12" s="16">
        <v>3009</v>
      </c>
      <c r="F12" s="16">
        <v>6</v>
      </c>
      <c r="G12" s="51">
        <v>0.2</v>
      </c>
      <c r="H12" s="16">
        <v>2949</v>
      </c>
      <c r="I12" s="19">
        <v>294</v>
      </c>
    </row>
    <row r="13" spans="1:9" ht="18" customHeight="1" x14ac:dyDescent="0.2">
      <c r="A13" s="8" t="s">
        <v>12</v>
      </c>
      <c r="B13" s="15" t="s">
        <v>98</v>
      </c>
      <c r="C13" s="15" t="s">
        <v>99</v>
      </c>
      <c r="D13" s="15" t="s">
        <v>64</v>
      </c>
      <c r="E13" s="16">
        <v>2874</v>
      </c>
      <c r="F13" s="16">
        <v>11</v>
      </c>
      <c r="G13" s="51">
        <v>0.38</v>
      </c>
      <c r="H13" s="16">
        <v>2764</v>
      </c>
      <c r="I13" s="19">
        <v>276</v>
      </c>
    </row>
    <row r="14" spans="1:9" ht="18" customHeight="1" x14ac:dyDescent="0.2">
      <c r="A14" s="8" t="s">
        <v>13</v>
      </c>
      <c r="B14" s="15" t="s">
        <v>89</v>
      </c>
      <c r="C14" s="15" t="s">
        <v>67</v>
      </c>
      <c r="D14" s="15" t="s">
        <v>90</v>
      </c>
      <c r="E14" s="16">
        <v>2762</v>
      </c>
      <c r="F14" s="16">
        <v>2</v>
      </c>
      <c r="G14" s="51">
        <v>7.0000000000000007E-2</v>
      </c>
      <c r="H14" s="16">
        <v>2742</v>
      </c>
      <c r="I14" s="19">
        <v>274</v>
      </c>
    </row>
    <row r="15" spans="1:9" ht="18" customHeight="1" x14ac:dyDescent="0.2">
      <c r="A15" s="8" t="s">
        <v>14</v>
      </c>
      <c r="B15" s="15" t="s">
        <v>103</v>
      </c>
      <c r="C15" s="15" t="s">
        <v>80</v>
      </c>
      <c r="D15" s="15" t="s">
        <v>104</v>
      </c>
      <c r="E15" s="16">
        <v>2646</v>
      </c>
      <c r="F15" s="16">
        <v>0</v>
      </c>
      <c r="G15" s="51">
        <v>0</v>
      </c>
      <c r="H15" s="16">
        <v>2646</v>
      </c>
      <c r="I15" s="19">
        <v>264</v>
      </c>
    </row>
    <row r="16" spans="1:9" ht="18" customHeight="1" x14ac:dyDescent="0.2">
      <c r="A16" s="8" t="s">
        <v>15</v>
      </c>
      <c r="B16" s="15" t="s">
        <v>108</v>
      </c>
      <c r="C16" s="15" t="s">
        <v>109</v>
      </c>
      <c r="D16" s="15" t="s">
        <v>110</v>
      </c>
      <c r="E16" s="16">
        <v>2682</v>
      </c>
      <c r="F16" s="16">
        <v>4</v>
      </c>
      <c r="G16" s="51">
        <v>0.15</v>
      </c>
      <c r="H16" s="16">
        <v>2642</v>
      </c>
      <c r="I16" s="19">
        <v>264</v>
      </c>
    </row>
    <row r="17" spans="1:9" ht="18" customHeight="1" x14ac:dyDescent="0.2">
      <c r="A17" s="8" t="s">
        <v>16</v>
      </c>
      <c r="B17" s="15" t="s">
        <v>96</v>
      </c>
      <c r="C17" s="15" t="s">
        <v>97</v>
      </c>
      <c r="D17" s="15" t="s">
        <v>59</v>
      </c>
      <c r="E17" s="16">
        <v>2655</v>
      </c>
      <c r="F17" s="16">
        <v>4</v>
      </c>
      <c r="G17" s="51">
        <v>0.15</v>
      </c>
      <c r="H17" s="16">
        <v>2615</v>
      </c>
      <c r="I17" s="19">
        <v>261</v>
      </c>
    </row>
    <row r="18" spans="1:9" ht="18" customHeight="1" x14ac:dyDescent="0.2">
      <c r="A18" s="8" t="s">
        <v>17</v>
      </c>
      <c r="B18" s="15" t="s">
        <v>120</v>
      </c>
      <c r="C18" s="15" t="s">
        <v>121</v>
      </c>
      <c r="D18" s="15" t="s">
        <v>66</v>
      </c>
      <c r="E18" s="16">
        <v>2610</v>
      </c>
      <c r="F18" s="16">
        <v>2</v>
      </c>
      <c r="G18" s="51">
        <v>0.08</v>
      </c>
      <c r="H18" s="16">
        <v>2590</v>
      </c>
      <c r="I18" s="19">
        <v>259</v>
      </c>
    </row>
    <row r="19" spans="1:9" ht="18" customHeight="1" x14ac:dyDescent="0.2">
      <c r="A19" s="8" t="s">
        <v>18</v>
      </c>
      <c r="B19" s="15" t="s">
        <v>116</v>
      </c>
      <c r="C19" s="15" t="s">
        <v>117</v>
      </c>
      <c r="D19" s="15" t="s">
        <v>110</v>
      </c>
      <c r="E19" s="16">
        <v>2656</v>
      </c>
      <c r="F19" s="16">
        <v>7</v>
      </c>
      <c r="G19" s="51">
        <v>0.26</v>
      </c>
      <c r="H19" s="16">
        <v>2586</v>
      </c>
      <c r="I19" s="19">
        <v>258</v>
      </c>
    </row>
    <row r="20" spans="1:9" ht="18" customHeight="1" x14ac:dyDescent="0.2">
      <c r="A20" s="8" t="s">
        <v>19</v>
      </c>
      <c r="B20" s="15" t="s">
        <v>100</v>
      </c>
      <c r="C20" s="15" t="s">
        <v>101</v>
      </c>
      <c r="D20" s="15" t="s">
        <v>59</v>
      </c>
      <c r="E20" s="16">
        <v>2575</v>
      </c>
      <c r="F20" s="16">
        <v>1</v>
      </c>
      <c r="G20" s="51">
        <v>0.04</v>
      </c>
      <c r="H20" s="16">
        <v>2565</v>
      </c>
      <c r="I20" s="19">
        <v>256</v>
      </c>
    </row>
    <row r="21" spans="1:9" ht="18" customHeight="1" x14ac:dyDescent="0.2">
      <c r="A21" s="8" t="s">
        <v>20</v>
      </c>
      <c r="B21" s="15" t="s">
        <v>102</v>
      </c>
      <c r="C21" s="15" t="s">
        <v>80</v>
      </c>
      <c r="D21" s="15" t="s">
        <v>73</v>
      </c>
      <c r="E21" s="16">
        <v>2568</v>
      </c>
      <c r="F21" s="16">
        <v>1</v>
      </c>
      <c r="G21" s="51">
        <v>0.04</v>
      </c>
      <c r="H21" s="16">
        <v>2558</v>
      </c>
      <c r="I21" s="19">
        <v>255</v>
      </c>
    </row>
    <row r="22" spans="1:9" ht="18" customHeight="1" x14ac:dyDescent="0.2">
      <c r="A22" s="8" t="s">
        <v>21</v>
      </c>
      <c r="B22" s="15" t="s">
        <v>93</v>
      </c>
      <c r="C22" s="15" t="s">
        <v>94</v>
      </c>
      <c r="D22" s="15" t="s">
        <v>95</v>
      </c>
      <c r="E22" s="16">
        <v>2550</v>
      </c>
      <c r="F22" s="16">
        <v>5</v>
      </c>
      <c r="G22" s="51">
        <v>0.2</v>
      </c>
      <c r="H22" s="16">
        <v>2500</v>
      </c>
      <c r="I22" s="19">
        <v>250</v>
      </c>
    </row>
    <row r="23" spans="1:9" ht="18" customHeight="1" x14ac:dyDescent="0.2">
      <c r="A23" s="8" t="s">
        <v>24</v>
      </c>
      <c r="B23" s="15" t="s">
        <v>112</v>
      </c>
      <c r="C23" s="15" t="s">
        <v>72</v>
      </c>
      <c r="D23" s="15" t="s">
        <v>59</v>
      </c>
      <c r="E23" s="16">
        <v>2504</v>
      </c>
      <c r="F23" s="16">
        <v>1</v>
      </c>
      <c r="G23" s="51">
        <v>0.04</v>
      </c>
      <c r="H23" s="16">
        <v>2494</v>
      </c>
      <c r="I23" s="19">
        <v>249</v>
      </c>
    </row>
    <row r="24" spans="1:9" ht="18" customHeight="1" x14ac:dyDescent="0.2">
      <c r="A24" s="8" t="s">
        <v>25</v>
      </c>
      <c r="B24" s="15" t="s">
        <v>118</v>
      </c>
      <c r="C24" s="15" t="s">
        <v>119</v>
      </c>
      <c r="D24" s="15" t="s">
        <v>110</v>
      </c>
      <c r="E24" s="16">
        <v>2503</v>
      </c>
      <c r="F24" s="16">
        <v>3</v>
      </c>
      <c r="G24" s="51">
        <v>0.12</v>
      </c>
      <c r="H24" s="16">
        <v>2473</v>
      </c>
      <c r="I24" s="19">
        <v>247</v>
      </c>
    </row>
    <row r="25" spans="1:9" ht="18" customHeight="1" x14ac:dyDescent="0.2">
      <c r="A25" s="8" t="s">
        <v>26</v>
      </c>
      <c r="B25" s="15" t="s">
        <v>107</v>
      </c>
      <c r="C25" s="15" t="s">
        <v>94</v>
      </c>
      <c r="D25" s="15" t="s">
        <v>59</v>
      </c>
      <c r="E25" s="16">
        <v>2493</v>
      </c>
      <c r="F25" s="16">
        <v>2</v>
      </c>
      <c r="G25" s="51">
        <v>0.08</v>
      </c>
      <c r="H25" s="16">
        <v>2473</v>
      </c>
      <c r="I25" s="19">
        <v>247</v>
      </c>
    </row>
    <row r="26" spans="1:9" ht="18" customHeight="1" x14ac:dyDescent="0.2">
      <c r="A26" s="8" t="s">
        <v>27</v>
      </c>
      <c r="B26" s="15" t="s">
        <v>105</v>
      </c>
      <c r="C26" s="15" t="s">
        <v>106</v>
      </c>
      <c r="D26" s="15" t="s">
        <v>104</v>
      </c>
      <c r="E26" s="16">
        <v>2483</v>
      </c>
      <c r="F26" s="16">
        <v>2</v>
      </c>
      <c r="G26" s="51">
        <v>0.08</v>
      </c>
      <c r="H26" s="16">
        <v>2463</v>
      </c>
      <c r="I26" s="19">
        <v>246</v>
      </c>
    </row>
    <row r="27" spans="1:9" ht="18" customHeight="1" x14ac:dyDescent="0.2">
      <c r="A27" s="8" t="s">
        <v>28</v>
      </c>
      <c r="B27" s="15" t="s">
        <v>113</v>
      </c>
      <c r="C27" s="15" t="s">
        <v>109</v>
      </c>
      <c r="D27" s="15" t="s">
        <v>114</v>
      </c>
      <c r="E27" s="16">
        <v>2401</v>
      </c>
      <c r="F27" s="16">
        <v>1</v>
      </c>
      <c r="G27" s="51">
        <v>0.04</v>
      </c>
      <c r="H27" s="16">
        <v>2391</v>
      </c>
      <c r="I27" s="19">
        <v>239</v>
      </c>
    </row>
    <row r="28" spans="1:9" ht="18" customHeight="1" x14ac:dyDescent="0.2">
      <c r="A28" s="8" t="s">
        <v>29</v>
      </c>
      <c r="B28" s="15" t="s">
        <v>131</v>
      </c>
      <c r="C28" s="15" t="s">
        <v>132</v>
      </c>
      <c r="D28" s="15" t="s">
        <v>64</v>
      </c>
      <c r="E28" s="16">
        <v>2340</v>
      </c>
      <c r="F28" s="16">
        <v>0</v>
      </c>
      <c r="G28" s="51">
        <v>0</v>
      </c>
      <c r="H28" s="16">
        <v>2340</v>
      </c>
      <c r="I28" s="19">
        <v>234</v>
      </c>
    </row>
    <row r="29" spans="1:9" ht="18" customHeight="1" x14ac:dyDescent="0.2">
      <c r="A29" s="8" t="s">
        <v>182</v>
      </c>
      <c r="B29" s="15" t="s">
        <v>111</v>
      </c>
      <c r="C29" s="15" t="s">
        <v>70</v>
      </c>
      <c r="D29" s="15" t="s">
        <v>64</v>
      </c>
      <c r="E29" s="16">
        <v>2269</v>
      </c>
      <c r="F29" s="16">
        <v>1</v>
      </c>
      <c r="G29" s="51">
        <v>0.04</v>
      </c>
      <c r="H29" s="16">
        <v>2259</v>
      </c>
      <c r="I29" s="19">
        <v>225</v>
      </c>
    </row>
    <row r="30" spans="1:9" ht="18" customHeight="1" x14ac:dyDescent="0.2">
      <c r="A30" s="8" t="s">
        <v>182</v>
      </c>
      <c r="B30" s="15" t="s">
        <v>123</v>
      </c>
      <c r="C30" s="15" t="s">
        <v>124</v>
      </c>
      <c r="D30" s="15" t="s">
        <v>114</v>
      </c>
      <c r="E30" s="16">
        <v>2289</v>
      </c>
      <c r="F30" s="16">
        <v>3</v>
      </c>
      <c r="G30" s="51">
        <v>0.13</v>
      </c>
      <c r="H30" s="16">
        <v>2259</v>
      </c>
      <c r="I30" s="19">
        <v>225</v>
      </c>
    </row>
    <row r="31" spans="1:9" ht="18" customHeight="1" x14ac:dyDescent="0.2">
      <c r="A31" s="8" t="s">
        <v>32</v>
      </c>
      <c r="B31" s="15" t="s">
        <v>125</v>
      </c>
      <c r="C31" s="15" t="s">
        <v>126</v>
      </c>
      <c r="D31" s="15" t="s">
        <v>104</v>
      </c>
      <c r="E31" s="16">
        <v>2284</v>
      </c>
      <c r="F31" s="16">
        <v>3</v>
      </c>
      <c r="G31" s="51">
        <v>0.13</v>
      </c>
      <c r="H31" s="16">
        <v>2254</v>
      </c>
      <c r="I31" s="19">
        <v>225</v>
      </c>
    </row>
    <row r="32" spans="1:9" ht="18" customHeight="1" x14ac:dyDescent="0.2">
      <c r="A32" s="8" t="s">
        <v>33</v>
      </c>
      <c r="B32" s="15" t="s">
        <v>122</v>
      </c>
      <c r="C32" s="15" t="s">
        <v>71</v>
      </c>
      <c r="D32" s="15" t="s">
        <v>95</v>
      </c>
      <c r="E32" s="16">
        <v>2247</v>
      </c>
      <c r="F32" s="16">
        <v>2</v>
      </c>
      <c r="G32" s="51">
        <v>0.09</v>
      </c>
      <c r="H32" s="16">
        <v>2227</v>
      </c>
      <c r="I32" s="19">
        <v>222</v>
      </c>
    </row>
    <row r="33" spans="1:9" ht="18" customHeight="1" x14ac:dyDescent="0.2">
      <c r="A33" s="8" t="s">
        <v>34</v>
      </c>
      <c r="B33" s="15" t="s">
        <v>133</v>
      </c>
      <c r="C33" s="15" t="s">
        <v>134</v>
      </c>
      <c r="D33" s="15" t="s">
        <v>58</v>
      </c>
      <c r="E33" s="16">
        <v>2202</v>
      </c>
      <c r="F33" s="16">
        <v>1</v>
      </c>
      <c r="G33" s="51">
        <v>0.05</v>
      </c>
      <c r="H33" s="16">
        <v>2192</v>
      </c>
      <c r="I33" s="19">
        <v>219</v>
      </c>
    </row>
    <row r="34" spans="1:9" ht="18" customHeight="1" x14ac:dyDescent="0.2">
      <c r="A34" s="8" t="s">
        <v>35</v>
      </c>
      <c r="B34" s="15" t="s">
        <v>142</v>
      </c>
      <c r="C34" s="15" t="s">
        <v>69</v>
      </c>
      <c r="D34" s="15" t="s">
        <v>114</v>
      </c>
      <c r="E34" s="16">
        <v>2188</v>
      </c>
      <c r="F34" s="16">
        <v>1</v>
      </c>
      <c r="G34" s="51">
        <v>0.05</v>
      </c>
      <c r="H34" s="16">
        <v>2178</v>
      </c>
      <c r="I34" s="19">
        <v>217</v>
      </c>
    </row>
    <row r="35" spans="1:9" ht="18" customHeight="1" x14ac:dyDescent="0.2">
      <c r="A35" s="8" t="s">
        <v>157</v>
      </c>
      <c r="B35" s="15" t="s">
        <v>137</v>
      </c>
      <c r="C35" s="15" t="s">
        <v>121</v>
      </c>
      <c r="D35" s="15" t="s">
        <v>66</v>
      </c>
      <c r="E35" s="16">
        <v>2181</v>
      </c>
      <c r="F35" s="16">
        <v>1</v>
      </c>
      <c r="G35" s="51">
        <v>0.05</v>
      </c>
      <c r="H35" s="16">
        <v>2171</v>
      </c>
      <c r="I35" s="19">
        <v>217</v>
      </c>
    </row>
    <row r="36" spans="1:9" ht="18" customHeight="1" x14ac:dyDescent="0.2">
      <c r="A36" s="8" t="s">
        <v>158</v>
      </c>
      <c r="B36" s="15" t="s">
        <v>128</v>
      </c>
      <c r="C36" s="15" t="s">
        <v>129</v>
      </c>
      <c r="D36" s="15" t="s">
        <v>66</v>
      </c>
      <c r="E36" s="16">
        <v>2208</v>
      </c>
      <c r="F36" s="16">
        <v>6</v>
      </c>
      <c r="G36" s="51">
        <v>0.27</v>
      </c>
      <c r="H36" s="16">
        <v>2148</v>
      </c>
      <c r="I36" s="19">
        <v>214</v>
      </c>
    </row>
    <row r="37" spans="1:9" ht="18" customHeight="1" x14ac:dyDescent="0.2">
      <c r="A37" s="8" t="s">
        <v>159</v>
      </c>
      <c r="B37" s="15" t="s">
        <v>115</v>
      </c>
      <c r="C37" s="15" t="s">
        <v>70</v>
      </c>
      <c r="D37" s="15" t="s">
        <v>59</v>
      </c>
      <c r="E37" s="16">
        <v>2300</v>
      </c>
      <c r="F37" s="16">
        <v>16</v>
      </c>
      <c r="G37" s="51">
        <v>0.7</v>
      </c>
      <c r="H37" s="16">
        <v>2140</v>
      </c>
      <c r="I37" s="19">
        <v>214</v>
      </c>
    </row>
    <row r="38" spans="1:9" ht="18" customHeight="1" x14ac:dyDescent="0.2">
      <c r="A38" s="8" t="s">
        <v>160</v>
      </c>
      <c r="B38" s="15" t="s">
        <v>127</v>
      </c>
      <c r="C38" s="15" t="s">
        <v>63</v>
      </c>
      <c r="D38" s="15" t="s">
        <v>114</v>
      </c>
      <c r="E38" s="16">
        <v>2105</v>
      </c>
      <c r="F38" s="16">
        <v>2</v>
      </c>
      <c r="G38" s="51">
        <v>0.1</v>
      </c>
      <c r="H38" s="16">
        <v>2085</v>
      </c>
      <c r="I38" s="19">
        <v>208</v>
      </c>
    </row>
    <row r="39" spans="1:9" ht="18" customHeight="1" x14ac:dyDescent="0.2">
      <c r="A39" s="8" t="s">
        <v>161</v>
      </c>
      <c r="B39" s="15" t="s">
        <v>143</v>
      </c>
      <c r="C39" s="15" t="s">
        <v>88</v>
      </c>
      <c r="D39" s="15" t="s">
        <v>65</v>
      </c>
      <c r="E39" s="16">
        <v>2164</v>
      </c>
      <c r="F39" s="16">
        <v>9</v>
      </c>
      <c r="G39" s="51">
        <v>0.42</v>
      </c>
      <c r="H39" s="16">
        <v>2074</v>
      </c>
      <c r="I39" s="19">
        <v>207</v>
      </c>
    </row>
    <row r="40" spans="1:9" ht="18" customHeight="1" x14ac:dyDescent="0.2">
      <c r="A40" s="8" t="s">
        <v>162</v>
      </c>
      <c r="B40" s="15" t="s">
        <v>130</v>
      </c>
      <c r="C40" s="15" t="s">
        <v>60</v>
      </c>
      <c r="D40" s="15" t="s">
        <v>95</v>
      </c>
      <c r="E40" s="16">
        <v>2108</v>
      </c>
      <c r="F40" s="16">
        <v>4</v>
      </c>
      <c r="G40" s="51">
        <v>0.19</v>
      </c>
      <c r="H40" s="16">
        <v>2068</v>
      </c>
      <c r="I40" s="19">
        <v>206</v>
      </c>
    </row>
    <row r="41" spans="1:9" ht="18" customHeight="1" x14ac:dyDescent="0.2">
      <c r="A41" s="8" t="s">
        <v>163</v>
      </c>
      <c r="B41" s="15" t="s">
        <v>146</v>
      </c>
      <c r="C41" s="15" t="s">
        <v>147</v>
      </c>
      <c r="D41" s="15" t="s">
        <v>84</v>
      </c>
      <c r="E41" s="16">
        <v>2022</v>
      </c>
      <c r="F41" s="16">
        <v>2</v>
      </c>
      <c r="G41" s="51">
        <v>0.1</v>
      </c>
      <c r="H41" s="16">
        <v>2002</v>
      </c>
      <c r="I41" s="19">
        <v>200</v>
      </c>
    </row>
    <row r="42" spans="1:9" ht="18" customHeight="1" x14ac:dyDescent="0.2">
      <c r="A42" s="8" t="s">
        <v>164</v>
      </c>
      <c r="B42" s="15" t="s">
        <v>144</v>
      </c>
      <c r="C42" s="15" t="s">
        <v>145</v>
      </c>
      <c r="D42" s="15" t="s">
        <v>58</v>
      </c>
      <c r="E42" s="16">
        <v>2025</v>
      </c>
      <c r="F42" s="16">
        <v>3</v>
      </c>
      <c r="G42" s="51">
        <v>0.15</v>
      </c>
      <c r="H42" s="16">
        <v>1995</v>
      </c>
      <c r="I42" s="19">
        <v>199</v>
      </c>
    </row>
    <row r="43" spans="1:9" ht="18" customHeight="1" x14ac:dyDescent="0.2">
      <c r="A43" s="8" t="s">
        <v>165</v>
      </c>
      <c r="B43" s="15" t="s">
        <v>148</v>
      </c>
      <c r="C43" s="15" t="s">
        <v>129</v>
      </c>
      <c r="D43" s="15" t="s">
        <v>84</v>
      </c>
      <c r="E43" s="16">
        <v>1974</v>
      </c>
      <c r="F43" s="16">
        <v>0</v>
      </c>
      <c r="G43" s="51">
        <v>0</v>
      </c>
      <c r="H43" s="16">
        <v>1974</v>
      </c>
      <c r="I43" s="19">
        <v>197</v>
      </c>
    </row>
    <row r="44" spans="1:9" ht="18" customHeight="1" x14ac:dyDescent="0.2">
      <c r="A44" s="8" t="s">
        <v>166</v>
      </c>
      <c r="B44" s="15" t="s">
        <v>135</v>
      </c>
      <c r="C44" s="15" t="s">
        <v>136</v>
      </c>
      <c r="D44" s="15" t="s">
        <v>84</v>
      </c>
      <c r="E44" s="16">
        <v>1939</v>
      </c>
      <c r="F44" s="16">
        <v>2</v>
      </c>
      <c r="G44" s="51">
        <v>0.1</v>
      </c>
      <c r="H44" s="16">
        <v>1919</v>
      </c>
      <c r="I44" s="19">
        <v>191</v>
      </c>
    </row>
    <row r="45" spans="1:9" ht="18" customHeight="1" x14ac:dyDescent="0.2">
      <c r="A45" s="8" t="s">
        <v>167</v>
      </c>
      <c r="B45" s="15" t="s">
        <v>140</v>
      </c>
      <c r="C45" s="15" t="s">
        <v>67</v>
      </c>
      <c r="D45" s="15" t="s">
        <v>58</v>
      </c>
      <c r="E45" s="16">
        <v>1934</v>
      </c>
      <c r="F45" s="16">
        <v>2</v>
      </c>
      <c r="G45" s="51">
        <v>0.1</v>
      </c>
      <c r="H45" s="16">
        <v>1914</v>
      </c>
      <c r="I45" s="19">
        <v>191</v>
      </c>
    </row>
    <row r="46" spans="1:9" ht="18" customHeight="1" x14ac:dyDescent="0.2">
      <c r="A46" s="8" t="s">
        <v>168</v>
      </c>
      <c r="B46" s="15" t="s">
        <v>150</v>
      </c>
      <c r="C46" s="15" t="s">
        <v>151</v>
      </c>
      <c r="D46" s="15" t="s">
        <v>104</v>
      </c>
      <c r="E46" s="16">
        <v>1908</v>
      </c>
      <c r="F46" s="16">
        <v>4</v>
      </c>
      <c r="G46" s="51">
        <v>0.21</v>
      </c>
      <c r="H46" s="16">
        <v>1868</v>
      </c>
      <c r="I46" s="19">
        <v>186</v>
      </c>
    </row>
    <row r="47" spans="1:9" ht="18" customHeight="1" x14ac:dyDescent="0.2">
      <c r="A47" s="8" t="s">
        <v>169</v>
      </c>
      <c r="B47" s="15" t="s">
        <v>138</v>
      </c>
      <c r="C47" s="15" t="s">
        <v>67</v>
      </c>
      <c r="D47" s="15" t="s">
        <v>114</v>
      </c>
      <c r="E47" s="16">
        <v>1884</v>
      </c>
      <c r="F47" s="16">
        <v>3</v>
      </c>
      <c r="G47" s="51">
        <v>0.16</v>
      </c>
      <c r="H47" s="16">
        <v>1854</v>
      </c>
      <c r="I47" s="19">
        <v>185</v>
      </c>
    </row>
    <row r="48" spans="1:9" ht="18" customHeight="1" x14ac:dyDescent="0.2">
      <c r="A48" s="8" t="s">
        <v>170</v>
      </c>
      <c r="B48" s="15" t="s">
        <v>149</v>
      </c>
      <c r="C48" s="15" t="s">
        <v>129</v>
      </c>
      <c r="D48" s="15" t="s">
        <v>58</v>
      </c>
      <c r="E48" s="16">
        <v>1860</v>
      </c>
      <c r="F48" s="16">
        <v>5</v>
      </c>
      <c r="G48" s="51">
        <v>0.27</v>
      </c>
      <c r="H48" s="16">
        <v>1810</v>
      </c>
      <c r="I48" s="19">
        <v>181</v>
      </c>
    </row>
    <row r="49" spans="1:9" ht="18" customHeight="1" x14ac:dyDescent="0.2">
      <c r="A49" s="8" t="s">
        <v>171</v>
      </c>
      <c r="B49" s="15" t="s">
        <v>141</v>
      </c>
      <c r="C49" s="15" t="s">
        <v>129</v>
      </c>
      <c r="D49" s="15" t="s">
        <v>73</v>
      </c>
      <c r="E49" s="16">
        <v>1812</v>
      </c>
      <c r="F49" s="16">
        <v>1</v>
      </c>
      <c r="G49" s="51">
        <v>0.06</v>
      </c>
      <c r="H49" s="16">
        <v>1802</v>
      </c>
      <c r="I49" s="19">
        <v>180</v>
      </c>
    </row>
    <row r="50" spans="1:9" ht="18" customHeight="1" x14ac:dyDescent="0.2">
      <c r="A50" s="8" t="s">
        <v>172</v>
      </c>
      <c r="B50" s="15" t="s">
        <v>139</v>
      </c>
      <c r="C50" s="15" t="s">
        <v>60</v>
      </c>
      <c r="D50" s="15" t="s">
        <v>66</v>
      </c>
      <c r="E50" s="16">
        <v>1881</v>
      </c>
      <c r="F50" s="16">
        <v>9</v>
      </c>
      <c r="G50" s="51">
        <v>0.48</v>
      </c>
      <c r="H50" s="16">
        <v>1791</v>
      </c>
      <c r="I50" s="19">
        <v>179</v>
      </c>
    </row>
    <row r="51" spans="1:9" ht="18" customHeight="1" x14ac:dyDescent="0.2">
      <c r="A51" s="8" t="s">
        <v>173</v>
      </c>
      <c r="B51" s="15" t="s">
        <v>155</v>
      </c>
      <c r="C51" s="15" t="s">
        <v>156</v>
      </c>
      <c r="D51" s="15" t="s">
        <v>73</v>
      </c>
      <c r="E51" s="16">
        <v>1686</v>
      </c>
      <c r="F51" s="16">
        <v>9</v>
      </c>
      <c r="G51" s="51">
        <v>0.53</v>
      </c>
      <c r="H51" s="16">
        <v>1596</v>
      </c>
      <c r="I51" s="19">
        <v>159</v>
      </c>
    </row>
    <row r="52" spans="1:9" ht="18" customHeight="1" x14ac:dyDescent="0.2">
      <c r="A52" s="8" t="s">
        <v>174</v>
      </c>
      <c r="B52" s="15" t="s">
        <v>152</v>
      </c>
      <c r="C52" s="15" t="s">
        <v>153</v>
      </c>
      <c r="D52" s="15" t="s">
        <v>73</v>
      </c>
      <c r="E52" s="16">
        <v>1540</v>
      </c>
      <c r="F52" s="16">
        <v>0</v>
      </c>
      <c r="G52" s="51">
        <v>0</v>
      </c>
      <c r="H52" s="16">
        <v>1540</v>
      </c>
      <c r="I52" s="19">
        <v>154</v>
      </c>
    </row>
    <row r="53" spans="1:9" ht="18" customHeight="1" thickBot="1" x14ac:dyDescent="0.25">
      <c r="A53" s="9" t="s">
        <v>175</v>
      </c>
      <c r="B53" s="20" t="s">
        <v>154</v>
      </c>
      <c r="C53" s="20" t="s">
        <v>68</v>
      </c>
      <c r="D53" s="20" t="s">
        <v>73</v>
      </c>
      <c r="E53" s="21">
        <v>1553</v>
      </c>
      <c r="F53" s="21">
        <v>2</v>
      </c>
      <c r="G53" s="52">
        <v>0.13</v>
      </c>
      <c r="H53" s="21">
        <v>1533</v>
      </c>
      <c r="I53" s="22">
        <v>153</v>
      </c>
    </row>
  </sheetData>
  <sortState xmlns:xlrd2="http://schemas.microsoft.com/office/spreadsheetml/2017/richdata2" ref="B7:G34">
    <sortCondition descending="1" ref="F7:F34"/>
  </sortState>
  <mergeCells count="4">
    <mergeCell ref="A1:I1"/>
    <mergeCell ref="A2:I2"/>
    <mergeCell ref="A3:I3"/>
    <mergeCell ref="A4:I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topLeftCell="A25" workbookViewId="0">
      <selection activeCell="B7" sqref="B7:I53"/>
    </sheetView>
  </sheetViews>
  <sheetFormatPr defaultRowHeight="12.75" x14ac:dyDescent="0.2"/>
  <cols>
    <col min="2" max="2" width="16.85546875" bestFit="1" customWidth="1"/>
    <col min="3" max="3" width="15.7109375" bestFit="1" customWidth="1"/>
    <col min="4" max="4" width="29.42578125" style="27" bestFit="1" customWidth="1"/>
    <col min="5" max="8" width="9.140625" style="1"/>
    <col min="9" max="9" width="10.7109375" style="1" customWidth="1"/>
  </cols>
  <sheetData>
    <row r="1" spans="1:9" ht="30" x14ac:dyDescent="0.4">
      <c r="A1" s="62" t="s">
        <v>74</v>
      </c>
      <c r="B1" s="62"/>
      <c r="C1" s="62"/>
      <c r="D1" s="62"/>
      <c r="E1" s="62"/>
      <c r="F1" s="62"/>
      <c r="G1" s="62"/>
      <c r="H1" s="62"/>
      <c r="I1" s="62"/>
    </row>
    <row r="2" spans="1:9" ht="30" x14ac:dyDescent="0.4">
      <c r="A2" s="62" t="s">
        <v>40</v>
      </c>
      <c r="B2" s="62"/>
      <c r="C2" s="62"/>
      <c r="D2" s="62"/>
      <c r="E2" s="62"/>
      <c r="F2" s="62"/>
      <c r="G2" s="62"/>
      <c r="H2" s="62"/>
      <c r="I2" s="62"/>
    </row>
    <row r="3" spans="1:9" ht="20.25" x14ac:dyDescent="0.3">
      <c r="A3" s="58" t="s">
        <v>54</v>
      </c>
      <c r="B3" s="58"/>
      <c r="C3" s="58"/>
      <c r="D3" s="58"/>
      <c r="E3" s="58"/>
      <c r="F3" s="58"/>
      <c r="G3" s="58"/>
      <c r="H3" s="58"/>
      <c r="I3" s="58"/>
    </row>
    <row r="4" spans="1:9" ht="15" x14ac:dyDescent="0.2">
      <c r="A4" s="60" t="s">
        <v>180</v>
      </c>
      <c r="B4" s="60"/>
      <c r="C4" s="60"/>
      <c r="D4" s="60"/>
      <c r="E4" s="60"/>
      <c r="F4" s="60"/>
      <c r="G4" s="60"/>
      <c r="H4" s="60"/>
      <c r="I4" s="60"/>
    </row>
    <row r="5" spans="1:9" ht="13.5" thickBot="1" x14ac:dyDescent="0.25">
      <c r="A5" s="1"/>
    </row>
    <row r="6" spans="1:9" ht="17.25" customHeight="1" x14ac:dyDescent="0.2">
      <c r="A6" s="14" t="s">
        <v>0</v>
      </c>
      <c r="B6" s="17" t="s">
        <v>57</v>
      </c>
      <c r="C6" s="11" t="s">
        <v>56</v>
      </c>
      <c r="D6" s="29" t="s">
        <v>2</v>
      </c>
      <c r="E6" s="17" t="s">
        <v>37</v>
      </c>
      <c r="F6" s="17" t="s">
        <v>3</v>
      </c>
      <c r="G6" s="17" t="s">
        <v>62</v>
      </c>
      <c r="H6" s="17" t="s">
        <v>38</v>
      </c>
      <c r="I6" s="18" t="s">
        <v>61</v>
      </c>
    </row>
    <row r="7" spans="1:9" ht="18.75" customHeight="1" x14ac:dyDescent="0.2">
      <c r="A7" s="8" t="s">
        <v>6</v>
      </c>
      <c r="B7" s="15" t="s">
        <v>76</v>
      </c>
      <c r="C7" s="15" t="s">
        <v>77</v>
      </c>
      <c r="D7" s="15" t="s">
        <v>78</v>
      </c>
      <c r="E7" s="16">
        <v>5127</v>
      </c>
      <c r="F7" s="16">
        <v>2</v>
      </c>
      <c r="G7" s="51">
        <v>0.04</v>
      </c>
      <c r="H7" s="16">
        <v>5027</v>
      </c>
      <c r="I7" s="19">
        <v>502</v>
      </c>
    </row>
    <row r="8" spans="1:9" ht="18.75" customHeight="1" x14ac:dyDescent="0.2">
      <c r="A8" s="8" t="s">
        <v>7</v>
      </c>
      <c r="B8" s="15" t="s">
        <v>79</v>
      </c>
      <c r="C8" s="15" t="s">
        <v>80</v>
      </c>
      <c r="D8" s="15" t="s">
        <v>81</v>
      </c>
      <c r="E8" s="16">
        <v>4344</v>
      </c>
      <c r="F8" s="16">
        <v>2</v>
      </c>
      <c r="G8" s="51">
        <v>0.05</v>
      </c>
      <c r="H8" s="16">
        <v>4244</v>
      </c>
      <c r="I8" s="19">
        <v>424</v>
      </c>
    </row>
    <row r="9" spans="1:9" ht="18.75" customHeight="1" x14ac:dyDescent="0.2">
      <c r="A9" s="8" t="s">
        <v>8</v>
      </c>
      <c r="B9" s="15" t="s">
        <v>82</v>
      </c>
      <c r="C9" s="15" t="s">
        <v>83</v>
      </c>
      <c r="D9" s="15" t="s">
        <v>84</v>
      </c>
      <c r="E9" s="16">
        <v>3527</v>
      </c>
      <c r="F9" s="16">
        <v>2</v>
      </c>
      <c r="G9" s="51">
        <v>0.06</v>
      </c>
      <c r="H9" s="16">
        <v>3427</v>
      </c>
      <c r="I9" s="19">
        <v>342</v>
      </c>
    </row>
    <row r="10" spans="1:9" ht="18.75" customHeight="1" x14ac:dyDescent="0.2">
      <c r="A10" s="8" t="s">
        <v>9</v>
      </c>
      <c r="B10" s="15" t="s">
        <v>87</v>
      </c>
      <c r="C10" s="15" t="s">
        <v>88</v>
      </c>
      <c r="D10" s="15" t="s">
        <v>66</v>
      </c>
      <c r="E10" s="16">
        <v>2674</v>
      </c>
      <c r="F10" s="16">
        <v>2</v>
      </c>
      <c r="G10" s="51">
        <v>7.0000000000000007E-2</v>
      </c>
      <c r="H10" s="16">
        <v>2574</v>
      </c>
      <c r="I10" s="19">
        <v>257</v>
      </c>
    </row>
    <row r="11" spans="1:9" ht="18.75" customHeight="1" x14ac:dyDescent="0.2">
      <c r="A11" s="8" t="s">
        <v>10</v>
      </c>
      <c r="B11" s="15" t="s">
        <v>89</v>
      </c>
      <c r="C11" s="15" t="s">
        <v>67</v>
      </c>
      <c r="D11" s="15" t="s">
        <v>90</v>
      </c>
      <c r="E11" s="16">
        <v>2758</v>
      </c>
      <c r="F11" s="16">
        <v>4</v>
      </c>
      <c r="G11" s="51">
        <v>0.15</v>
      </c>
      <c r="H11" s="16">
        <v>2558</v>
      </c>
      <c r="I11" s="19">
        <v>255</v>
      </c>
    </row>
    <row r="12" spans="1:9" ht="18.75" customHeight="1" x14ac:dyDescent="0.2">
      <c r="A12" s="8" t="s">
        <v>11</v>
      </c>
      <c r="B12" s="15" t="s">
        <v>96</v>
      </c>
      <c r="C12" s="15" t="s">
        <v>97</v>
      </c>
      <c r="D12" s="15" t="s">
        <v>59</v>
      </c>
      <c r="E12" s="16">
        <v>2608</v>
      </c>
      <c r="F12" s="16">
        <v>2</v>
      </c>
      <c r="G12" s="51">
        <v>0.08</v>
      </c>
      <c r="H12" s="16">
        <v>2508</v>
      </c>
      <c r="I12" s="19">
        <v>250</v>
      </c>
    </row>
    <row r="13" spans="1:9" ht="18.75" customHeight="1" x14ac:dyDescent="0.2">
      <c r="A13" s="8" t="s">
        <v>12</v>
      </c>
      <c r="B13" s="15" t="s">
        <v>100</v>
      </c>
      <c r="C13" s="15" t="s">
        <v>101</v>
      </c>
      <c r="D13" s="15" t="s">
        <v>59</v>
      </c>
      <c r="E13" s="16">
        <v>2434</v>
      </c>
      <c r="F13" s="16">
        <v>2</v>
      </c>
      <c r="G13" s="51">
        <v>0.08</v>
      </c>
      <c r="H13" s="16">
        <v>2334</v>
      </c>
      <c r="I13" s="19">
        <v>233</v>
      </c>
    </row>
    <row r="14" spans="1:9" ht="18.75" customHeight="1" x14ac:dyDescent="0.2">
      <c r="A14" s="8" t="s">
        <v>13</v>
      </c>
      <c r="B14" s="15" t="s">
        <v>93</v>
      </c>
      <c r="C14" s="15" t="s">
        <v>94</v>
      </c>
      <c r="D14" s="15" t="s">
        <v>95</v>
      </c>
      <c r="E14" s="16">
        <v>2394</v>
      </c>
      <c r="F14" s="16">
        <v>2</v>
      </c>
      <c r="G14" s="51">
        <v>0.08</v>
      </c>
      <c r="H14" s="16">
        <v>2294</v>
      </c>
      <c r="I14" s="19">
        <v>229</v>
      </c>
    </row>
    <row r="15" spans="1:9" ht="18.75" customHeight="1" x14ac:dyDescent="0.2">
      <c r="A15" s="8" t="s">
        <v>14</v>
      </c>
      <c r="B15" s="15" t="s">
        <v>91</v>
      </c>
      <c r="C15" s="15" t="s">
        <v>92</v>
      </c>
      <c r="D15" s="15" t="s">
        <v>90</v>
      </c>
      <c r="E15" s="16">
        <v>2504</v>
      </c>
      <c r="F15" s="16">
        <v>5</v>
      </c>
      <c r="G15" s="51">
        <v>0.2</v>
      </c>
      <c r="H15" s="16">
        <v>2254</v>
      </c>
      <c r="I15" s="19">
        <v>225</v>
      </c>
    </row>
    <row r="16" spans="1:9" ht="18.75" customHeight="1" x14ac:dyDescent="0.2">
      <c r="A16" s="8" t="s">
        <v>15</v>
      </c>
      <c r="B16" s="15" t="s">
        <v>116</v>
      </c>
      <c r="C16" s="15" t="s">
        <v>117</v>
      </c>
      <c r="D16" s="15" t="s">
        <v>110</v>
      </c>
      <c r="E16" s="16">
        <v>2346</v>
      </c>
      <c r="F16" s="16">
        <v>2</v>
      </c>
      <c r="G16" s="51">
        <v>0.09</v>
      </c>
      <c r="H16" s="16">
        <v>2246</v>
      </c>
      <c r="I16" s="19">
        <v>224</v>
      </c>
    </row>
    <row r="17" spans="1:9" ht="18.75" customHeight="1" x14ac:dyDescent="0.2">
      <c r="A17" s="8" t="s">
        <v>16</v>
      </c>
      <c r="B17" s="15" t="s">
        <v>111</v>
      </c>
      <c r="C17" s="15" t="s">
        <v>70</v>
      </c>
      <c r="D17" s="15" t="s">
        <v>64</v>
      </c>
      <c r="E17" s="16">
        <v>2234</v>
      </c>
      <c r="F17" s="16">
        <v>1</v>
      </c>
      <c r="G17" s="51">
        <v>0.04</v>
      </c>
      <c r="H17" s="16">
        <v>2184</v>
      </c>
      <c r="I17" s="19">
        <v>218</v>
      </c>
    </row>
    <row r="18" spans="1:9" ht="18.75" customHeight="1" x14ac:dyDescent="0.2">
      <c r="A18" s="8" t="s">
        <v>17</v>
      </c>
      <c r="B18" s="15" t="s">
        <v>123</v>
      </c>
      <c r="C18" s="15" t="s">
        <v>124</v>
      </c>
      <c r="D18" s="15" t="s">
        <v>114</v>
      </c>
      <c r="E18" s="16">
        <v>2325</v>
      </c>
      <c r="F18" s="16">
        <v>3</v>
      </c>
      <c r="G18" s="51">
        <v>0.13</v>
      </c>
      <c r="H18" s="16">
        <v>2175</v>
      </c>
      <c r="I18" s="19">
        <v>217</v>
      </c>
    </row>
    <row r="19" spans="1:9" ht="18.75" customHeight="1" x14ac:dyDescent="0.2">
      <c r="A19" s="8" t="s">
        <v>18</v>
      </c>
      <c r="B19" s="15" t="s">
        <v>108</v>
      </c>
      <c r="C19" s="15" t="s">
        <v>109</v>
      </c>
      <c r="D19" s="15" t="s">
        <v>110</v>
      </c>
      <c r="E19" s="16">
        <v>2190</v>
      </c>
      <c r="F19" s="16">
        <v>1</v>
      </c>
      <c r="G19" s="51">
        <v>0.05</v>
      </c>
      <c r="H19" s="16">
        <v>2140</v>
      </c>
      <c r="I19" s="19">
        <v>214</v>
      </c>
    </row>
    <row r="20" spans="1:9" ht="18.75" customHeight="1" x14ac:dyDescent="0.2">
      <c r="A20" s="8" t="s">
        <v>19</v>
      </c>
      <c r="B20" s="15" t="s">
        <v>103</v>
      </c>
      <c r="C20" s="15" t="s">
        <v>80</v>
      </c>
      <c r="D20" s="15" t="s">
        <v>104</v>
      </c>
      <c r="E20" s="16">
        <v>2174</v>
      </c>
      <c r="F20" s="16">
        <v>1</v>
      </c>
      <c r="G20" s="51">
        <v>0.05</v>
      </c>
      <c r="H20" s="16">
        <v>2124</v>
      </c>
      <c r="I20" s="19">
        <v>212</v>
      </c>
    </row>
    <row r="21" spans="1:9" ht="18.75" customHeight="1" x14ac:dyDescent="0.2">
      <c r="A21" s="8" t="s">
        <v>20</v>
      </c>
      <c r="B21" s="15" t="s">
        <v>131</v>
      </c>
      <c r="C21" s="15" t="s">
        <v>132</v>
      </c>
      <c r="D21" s="15" t="s">
        <v>64</v>
      </c>
      <c r="E21" s="16">
        <v>2123</v>
      </c>
      <c r="F21" s="16">
        <v>1</v>
      </c>
      <c r="G21" s="51">
        <v>0.05</v>
      </c>
      <c r="H21" s="16">
        <v>2073</v>
      </c>
      <c r="I21" s="19">
        <v>207</v>
      </c>
    </row>
    <row r="22" spans="1:9" ht="18.75" customHeight="1" x14ac:dyDescent="0.2">
      <c r="A22" s="8" t="s">
        <v>21</v>
      </c>
      <c r="B22" s="15" t="s">
        <v>115</v>
      </c>
      <c r="C22" s="15" t="s">
        <v>70</v>
      </c>
      <c r="D22" s="15" t="s">
        <v>59</v>
      </c>
      <c r="E22" s="16">
        <v>2108</v>
      </c>
      <c r="F22" s="16">
        <v>1</v>
      </c>
      <c r="G22" s="51">
        <v>0.05</v>
      </c>
      <c r="H22" s="16">
        <v>2058</v>
      </c>
      <c r="I22" s="19">
        <v>205</v>
      </c>
    </row>
    <row r="23" spans="1:9" ht="18.75" customHeight="1" x14ac:dyDescent="0.2">
      <c r="A23" s="8" t="s">
        <v>24</v>
      </c>
      <c r="B23" s="15" t="s">
        <v>98</v>
      </c>
      <c r="C23" s="15" t="s">
        <v>99</v>
      </c>
      <c r="D23" s="15" t="s">
        <v>64</v>
      </c>
      <c r="E23" s="16">
        <v>2320</v>
      </c>
      <c r="F23" s="16">
        <v>6</v>
      </c>
      <c r="G23" s="51">
        <v>0.26</v>
      </c>
      <c r="H23" s="16">
        <v>2020</v>
      </c>
      <c r="I23" s="19">
        <v>202</v>
      </c>
    </row>
    <row r="24" spans="1:9" ht="18.75" customHeight="1" x14ac:dyDescent="0.2">
      <c r="A24" s="8" t="s">
        <v>25</v>
      </c>
      <c r="B24" s="15" t="s">
        <v>128</v>
      </c>
      <c r="C24" s="15" t="s">
        <v>129</v>
      </c>
      <c r="D24" s="15" t="s">
        <v>66</v>
      </c>
      <c r="E24" s="16">
        <v>2067</v>
      </c>
      <c r="F24" s="16">
        <v>1</v>
      </c>
      <c r="G24" s="51">
        <v>0.05</v>
      </c>
      <c r="H24" s="16">
        <v>2017</v>
      </c>
      <c r="I24" s="19">
        <v>201</v>
      </c>
    </row>
    <row r="25" spans="1:9" ht="18.75" customHeight="1" x14ac:dyDescent="0.2">
      <c r="A25" s="8" t="s">
        <v>26</v>
      </c>
      <c r="B25" s="15" t="s">
        <v>112</v>
      </c>
      <c r="C25" s="15" t="s">
        <v>72</v>
      </c>
      <c r="D25" s="15" t="s">
        <v>59</v>
      </c>
      <c r="E25" s="16">
        <v>2166</v>
      </c>
      <c r="F25" s="16">
        <v>3</v>
      </c>
      <c r="G25" s="51">
        <v>0.14000000000000001</v>
      </c>
      <c r="H25" s="16">
        <v>2016</v>
      </c>
      <c r="I25" s="19">
        <v>201</v>
      </c>
    </row>
    <row r="26" spans="1:9" ht="18.75" customHeight="1" x14ac:dyDescent="0.2">
      <c r="A26" s="8" t="s">
        <v>27</v>
      </c>
      <c r="B26" s="15" t="s">
        <v>118</v>
      </c>
      <c r="C26" s="15" t="s">
        <v>119</v>
      </c>
      <c r="D26" s="15" t="s">
        <v>110</v>
      </c>
      <c r="E26" s="16">
        <v>2259</v>
      </c>
      <c r="F26" s="16">
        <v>5</v>
      </c>
      <c r="G26" s="51">
        <v>0.22</v>
      </c>
      <c r="H26" s="16">
        <v>2009</v>
      </c>
      <c r="I26" s="19">
        <v>200</v>
      </c>
    </row>
    <row r="27" spans="1:9" ht="18.75" customHeight="1" x14ac:dyDescent="0.2">
      <c r="A27" s="8" t="s">
        <v>28</v>
      </c>
      <c r="B27" s="15" t="s">
        <v>113</v>
      </c>
      <c r="C27" s="15" t="s">
        <v>109</v>
      </c>
      <c r="D27" s="15" t="s">
        <v>114</v>
      </c>
      <c r="E27" s="16">
        <v>2020</v>
      </c>
      <c r="F27" s="16">
        <v>1</v>
      </c>
      <c r="G27" s="51">
        <v>0.05</v>
      </c>
      <c r="H27" s="16">
        <v>1970</v>
      </c>
      <c r="I27" s="19">
        <v>197</v>
      </c>
    </row>
    <row r="28" spans="1:9" ht="18.75" customHeight="1" x14ac:dyDescent="0.2">
      <c r="A28" s="8" t="s">
        <v>29</v>
      </c>
      <c r="B28" s="15" t="s">
        <v>107</v>
      </c>
      <c r="C28" s="15" t="s">
        <v>94</v>
      </c>
      <c r="D28" s="15" t="s">
        <v>59</v>
      </c>
      <c r="E28" s="16">
        <v>2043</v>
      </c>
      <c r="F28" s="16">
        <v>2</v>
      </c>
      <c r="G28" s="51">
        <v>0.1</v>
      </c>
      <c r="H28" s="16">
        <v>1943</v>
      </c>
      <c r="I28" s="19">
        <v>194</v>
      </c>
    </row>
    <row r="29" spans="1:9" ht="18.75" customHeight="1" x14ac:dyDescent="0.2">
      <c r="A29" s="8" t="s">
        <v>30</v>
      </c>
      <c r="B29" s="15" t="s">
        <v>120</v>
      </c>
      <c r="C29" s="15" t="s">
        <v>121</v>
      </c>
      <c r="D29" s="15" t="s">
        <v>66</v>
      </c>
      <c r="E29" s="16">
        <v>1948</v>
      </c>
      <c r="F29" s="16">
        <v>1</v>
      </c>
      <c r="G29" s="51">
        <v>0.05</v>
      </c>
      <c r="H29" s="16">
        <v>1898</v>
      </c>
      <c r="I29" s="19">
        <v>189</v>
      </c>
    </row>
    <row r="30" spans="1:9" ht="18.75" customHeight="1" x14ac:dyDescent="0.2">
      <c r="A30" s="8" t="s">
        <v>31</v>
      </c>
      <c r="B30" s="15" t="s">
        <v>102</v>
      </c>
      <c r="C30" s="15" t="s">
        <v>80</v>
      </c>
      <c r="D30" s="15" t="s">
        <v>73</v>
      </c>
      <c r="E30" s="16">
        <v>1997</v>
      </c>
      <c r="F30" s="16">
        <v>3</v>
      </c>
      <c r="G30" s="51">
        <v>0.15</v>
      </c>
      <c r="H30" s="16">
        <v>1847</v>
      </c>
      <c r="I30" s="19">
        <v>184</v>
      </c>
    </row>
    <row r="31" spans="1:9" ht="18.75" customHeight="1" x14ac:dyDescent="0.2">
      <c r="A31" s="8" t="s">
        <v>32</v>
      </c>
      <c r="B31" s="15" t="s">
        <v>125</v>
      </c>
      <c r="C31" s="15" t="s">
        <v>126</v>
      </c>
      <c r="D31" s="15" t="s">
        <v>104</v>
      </c>
      <c r="E31" s="16">
        <v>2023</v>
      </c>
      <c r="F31" s="16">
        <v>4</v>
      </c>
      <c r="G31" s="51">
        <v>0.2</v>
      </c>
      <c r="H31" s="16">
        <v>1823</v>
      </c>
      <c r="I31" s="19">
        <v>182</v>
      </c>
    </row>
    <row r="32" spans="1:9" ht="18.75" customHeight="1" x14ac:dyDescent="0.2">
      <c r="A32" s="8" t="s">
        <v>33</v>
      </c>
      <c r="B32" s="15" t="s">
        <v>127</v>
      </c>
      <c r="C32" s="15" t="s">
        <v>63</v>
      </c>
      <c r="D32" s="15" t="s">
        <v>114</v>
      </c>
      <c r="E32" s="16">
        <v>1981</v>
      </c>
      <c r="F32" s="16">
        <v>4</v>
      </c>
      <c r="G32" s="51">
        <v>0.2</v>
      </c>
      <c r="H32" s="16">
        <v>1781</v>
      </c>
      <c r="I32" s="19">
        <v>178</v>
      </c>
    </row>
    <row r="33" spans="1:9" ht="18.75" customHeight="1" x14ac:dyDescent="0.2">
      <c r="A33" s="8" t="s">
        <v>34</v>
      </c>
      <c r="B33" s="15" t="s">
        <v>140</v>
      </c>
      <c r="C33" s="15" t="s">
        <v>67</v>
      </c>
      <c r="D33" s="15" t="s">
        <v>58</v>
      </c>
      <c r="E33" s="16">
        <v>1755</v>
      </c>
      <c r="F33" s="16">
        <v>0</v>
      </c>
      <c r="G33" s="51">
        <v>0</v>
      </c>
      <c r="H33" s="16">
        <v>1755</v>
      </c>
      <c r="I33" s="19">
        <v>175</v>
      </c>
    </row>
    <row r="34" spans="1:9" ht="18.75" customHeight="1" x14ac:dyDescent="0.2">
      <c r="A34" s="8" t="s">
        <v>35</v>
      </c>
      <c r="B34" s="15" t="s">
        <v>146</v>
      </c>
      <c r="C34" s="15" t="s">
        <v>147</v>
      </c>
      <c r="D34" s="15" t="s">
        <v>84</v>
      </c>
      <c r="E34" s="16">
        <v>1730</v>
      </c>
      <c r="F34" s="16">
        <v>0</v>
      </c>
      <c r="G34" s="51">
        <v>0</v>
      </c>
      <c r="H34" s="16">
        <v>1730</v>
      </c>
      <c r="I34" s="19">
        <v>173</v>
      </c>
    </row>
    <row r="35" spans="1:9" ht="18.75" customHeight="1" x14ac:dyDescent="0.2">
      <c r="A35" s="8" t="s">
        <v>157</v>
      </c>
      <c r="B35" s="15" t="s">
        <v>144</v>
      </c>
      <c r="C35" s="15" t="s">
        <v>145</v>
      </c>
      <c r="D35" s="15" t="s">
        <v>58</v>
      </c>
      <c r="E35" s="16">
        <v>1768</v>
      </c>
      <c r="F35" s="16">
        <v>1</v>
      </c>
      <c r="G35" s="51">
        <v>0.06</v>
      </c>
      <c r="H35" s="16">
        <v>1718</v>
      </c>
      <c r="I35" s="19">
        <v>171</v>
      </c>
    </row>
    <row r="36" spans="1:9" ht="18.75" customHeight="1" x14ac:dyDescent="0.2">
      <c r="A36" s="8" t="s">
        <v>158</v>
      </c>
      <c r="B36" s="15" t="s">
        <v>137</v>
      </c>
      <c r="C36" s="15" t="s">
        <v>121</v>
      </c>
      <c r="D36" s="15" t="s">
        <v>66</v>
      </c>
      <c r="E36" s="16">
        <v>1917</v>
      </c>
      <c r="F36" s="16">
        <v>4</v>
      </c>
      <c r="G36" s="51">
        <v>0.21</v>
      </c>
      <c r="H36" s="16">
        <v>1717</v>
      </c>
      <c r="I36" s="19">
        <v>171</v>
      </c>
    </row>
    <row r="37" spans="1:9" ht="18.75" customHeight="1" x14ac:dyDescent="0.2">
      <c r="A37" s="8" t="s">
        <v>159</v>
      </c>
      <c r="B37" s="15" t="s">
        <v>135</v>
      </c>
      <c r="C37" s="15" t="s">
        <v>136</v>
      </c>
      <c r="D37" s="15" t="s">
        <v>84</v>
      </c>
      <c r="E37" s="16">
        <v>1767</v>
      </c>
      <c r="F37" s="16">
        <v>1</v>
      </c>
      <c r="G37" s="51">
        <v>0.06</v>
      </c>
      <c r="H37" s="16">
        <v>1717</v>
      </c>
      <c r="I37" s="19">
        <v>171</v>
      </c>
    </row>
    <row r="38" spans="1:9" ht="18.75" customHeight="1" x14ac:dyDescent="0.2">
      <c r="A38" s="8" t="s">
        <v>160</v>
      </c>
      <c r="B38" s="15" t="s">
        <v>133</v>
      </c>
      <c r="C38" s="15" t="s">
        <v>134</v>
      </c>
      <c r="D38" s="15" t="s">
        <v>58</v>
      </c>
      <c r="E38" s="16">
        <v>1813</v>
      </c>
      <c r="F38" s="16">
        <v>2</v>
      </c>
      <c r="G38" s="51">
        <v>0.11</v>
      </c>
      <c r="H38" s="16">
        <v>1713</v>
      </c>
      <c r="I38" s="19">
        <v>171</v>
      </c>
    </row>
    <row r="39" spans="1:9" ht="18.75" customHeight="1" x14ac:dyDescent="0.2">
      <c r="A39" s="8" t="s">
        <v>161</v>
      </c>
      <c r="B39" s="15" t="s">
        <v>122</v>
      </c>
      <c r="C39" s="15" t="s">
        <v>71</v>
      </c>
      <c r="D39" s="15" t="s">
        <v>95</v>
      </c>
      <c r="E39" s="16">
        <v>1930</v>
      </c>
      <c r="F39" s="16">
        <v>5</v>
      </c>
      <c r="G39" s="51">
        <v>0.26</v>
      </c>
      <c r="H39" s="16">
        <v>1680</v>
      </c>
      <c r="I39" s="19">
        <v>168</v>
      </c>
    </row>
    <row r="40" spans="1:9" ht="18.75" customHeight="1" x14ac:dyDescent="0.2">
      <c r="A40" s="8" t="s">
        <v>162</v>
      </c>
      <c r="B40" s="15" t="s">
        <v>85</v>
      </c>
      <c r="C40" s="15" t="s">
        <v>86</v>
      </c>
      <c r="D40" s="15" t="s">
        <v>59</v>
      </c>
      <c r="E40" s="16">
        <v>2508</v>
      </c>
      <c r="F40" s="16">
        <v>17</v>
      </c>
      <c r="G40" s="51">
        <v>0.68</v>
      </c>
      <c r="H40" s="16">
        <v>1658</v>
      </c>
      <c r="I40" s="19">
        <v>165</v>
      </c>
    </row>
    <row r="41" spans="1:9" ht="18.75" customHeight="1" x14ac:dyDescent="0.2">
      <c r="A41" s="8" t="s">
        <v>163</v>
      </c>
      <c r="B41" s="15" t="s">
        <v>142</v>
      </c>
      <c r="C41" s="15" t="s">
        <v>69</v>
      </c>
      <c r="D41" s="15" t="s">
        <v>114</v>
      </c>
      <c r="E41" s="16">
        <v>1749</v>
      </c>
      <c r="F41" s="16">
        <v>2</v>
      </c>
      <c r="G41" s="51">
        <v>0.11</v>
      </c>
      <c r="H41" s="16">
        <v>1649</v>
      </c>
      <c r="I41" s="19">
        <v>164</v>
      </c>
    </row>
    <row r="42" spans="1:9" ht="18.75" customHeight="1" x14ac:dyDescent="0.2">
      <c r="A42" s="8" t="s">
        <v>164</v>
      </c>
      <c r="B42" s="15" t="s">
        <v>149</v>
      </c>
      <c r="C42" s="15" t="s">
        <v>129</v>
      </c>
      <c r="D42" s="15" t="s">
        <v>58</v>
      </c>
      <c r="E42" s="16">
        <v>1612</v>
      </c>
      <c r="F42" s="16">
        <v>1</v>
      </c>
      <c r="G42" s="51">
        <v>0.06</v>
      </c>
      <c r="H42" s="16">
        <v>1562</v>
      </c>
      <c r="I42" s="19">
        <v>156</v>
      </c>
    </row>
    <row r="43" spans="1:9" ht="18.75" customHeight="1" x14ac:dyDescent="0.2">
      <c r="A43" s="8" t="s">
        <v>165</v>
      </c>
      <c r="B43" s="15" t="s">
        <v>105</v>
      </c>
      <c r="C43" s="15" t="s">
        <v>106</v>
      </c>
      <c r="D43" s="15" t="s">
        <v>104</v>
      </c>
      <c r="E43" s="16">
        <v>1893</v>
      </c>
      <c r="F43" s="16">
        <v>7</v>
      </c>
      <c r="G43" s="51">
        <v>0.37</v>
      </c>
      <c r="H43" s="16">
        <v>1543</v>
      </c>
      <c r="I43" s="19">
        <v>154</v>
      </c>
    </row>
    <row r="44" spans="1:9" ht="18.75" customHeight="1" x14ac:dyDescent="0.2">
      <c r="A44" s="8" t="s">
        <v>166</v>
      </c>
      <c r="B44" s="15" t="s">
        <v>138</v>
      </c>
      <c r="C44" s="15" t="s">
        <v>67</v>
      </c>
      <c r="D44" s="15" t="s">
        <v>114</v>
      </c>
      <c r="E44" s="16">
        <v>1743</v>
      </c>
      <c r="F44" s="16">
        <v>4</v>
      </c>
      <c r="G44" s="51">
        <v>0.23</v>
      </c>
      <c r="H44" s="16">
        <v>1543</v>
      </c>
      <c r="I44" s="19">
        <v>154</v>
      </c>
    </row>
    <row r="45" spans="1:9" ht="18.75" customHeight="1" x14ac:dyDescent="0.2">
      <c r="A45" s="8" t="s">
        <v>167</v>
      </c>
      <c r="B45" s="15" t="s">
        <v>130</v>
      </c>
      <c r="C45" s="15" t="s">
        <v>60</v>
      </c>
      <c r="D45" s="15" t="s">
        <v>95</v>
      </c>
      <c r="E45" s="16">
        <v>1753</v>
      </c>
      <c r="F45" s="16">
        <v>6</v>
      </c>
      <c r="G45" s="51">
        <v>0.34</v>
      </c>
      <c r="H45" s="16">
        <v>1453</v>
      </c>
      <c r="I45" s="19">
        <v>145</v>
      </c>
    </row>
    <row r="46" spans="1:9" ht="18.75" customHeight="1" x14ac:dyDescent="0.2">
      <c r="A46" s="8" t="s">
        <v>168</v>
      </c>
      <c r="B46" s="15" t="s">
        <v>150</v>
      </c>
      <c r="C46" s="15" t="s">
        <v>151</v>
      </c>
      <c r="D46" s="15" t="s">
        <v>104</v>
      </c>
      <c r="E46" s="16">
        <v>1693</v>
      </c>
      <c r="F46" s="16">
        <v>5</v>
      </c>
      <c r="G46" s="51">
        <v>0.3</v>
      </c>
      <c r="H46" s="16">
        <v>1443</v>
      </c>
      <c r="I46" s="19">
        <v>144</v>
      </c>
    </row>
    <row r="47" spans="1:9" ht="18.75" customHeight="1" x14ac:dyDescent="0.2">
      <c r="A47" s="8" t="s">
        <v>169</v>
      </c>
      <c r="B47" s="15" t="s">
        <v>148</v>
      </c>
      <c r="C47" s="15" t="s">
        <v>129</v>
      </c>
      <c r="D47" s="15" t="s">
        <v>84</v>
      </c>
      <c r="E47" s="16">
        <v>1491</v>
      </c>
      <c r="F47" s="16">
        <v>1</v>
      </c>
      <c r="G47" s="51">
        <v>7.0000000000000007E-2</v>
      </c>
      <c r="H47" s="16">
        <v>1441</v>
      </c>
      <c r="I47" s="19">
        <v>144</v>
      </c>
    </row>
    <row r="48" spans="1:9" ht="18.75" customHeight="1" x14ac:dyDescent="0.2">
      <c r="A48" s="8" t="s">
        <v>170</v>
      </c>
      <c r="B48" s="15" t="s">
        <v>154</v>
      </c>
      <c r="C48" s="15" t="s">
        <v>68</v>
      </c>
      <c r="D48" s="15" t="s">
        <v>73</v>
      </c>
      <c r="E48" s="16">
        <v>1422</v>
      </c>
      <c r="F48" s="16">
        <v>1</v>
      </c>
      <c r="G48" s="51">
        <v>7.0000000000000007E-2</v>
      </c>
      <c r="H48" s="16">
        <v>1372</v>
      </c>
      <c r="I48" s="19">
        <v>137</v>
      </c>
    </row>
    <row r="49" spans="1:9" ht="18.75" customHeight="1" x14ac:dyDescent="0.2">
      <c r="A49" s="8" t="s">
        <v>171</v>
      </c>
      <c r="B49" s="15" t="s">
        <v>141</v>
      </c>
      <c r="C49" s="15" t="s">
        <v>129</v>
      </c>
      <c r="D49" s="15" t="s">
        <v>73</v>
      </c>
      <c r="E49" s="16">
        <v>1506</v>
      </c>
      <c r="F49" s="16">
        <v>3</v>
      </c>
      <c r="G49" s="51">
        <v>0.2</v>
      </c>
      <c r="H49" s="16">
        <v>1356</v>
      </c>
      <c r="I49" s="19">
        <v>135</v>
      </c>
    </row>
    <row r="50" spans="1:9" ht="18.75" customHeight="1" x14ac:dyDescent="0.2">
      <c r="A50" s="8" t="s">
        <v>172</v>
      </c>
      <c r="B50" s="15" t="s">
        <v>152</v>
      </c>
      <c r="C50" s="15" t="s">
        <v>153</v>
      </c>
      <c r="D50" s="15" t="s">
        <v>73</v>
      </c>
      <c r="E50" s="16">
        <v>1239</v>
      </c>
      <c r="F50" s="16">
        <v>0</v>
      </c>
      <c r="G50" s="51">
        <v>0</v>
      </c>
      <c r="H50" s="16">
        <v>1239</v>
      </c>
      <c r="I50" s="19">
        <v>123</v>
      </c>
    </row>
    <row r="51" spans="1:9" ht="18.75" customHeight="1" x14ac:dyDescent="0.2">
      <c r="A51" s="8" t="s">
        <v>173</v>
      </c>
      <c r="B51" s="15" t="s">
        <v>155</v>
      </c>
      <c r="C51" s="15" t="s">
        <v>156</v>
      </c>
      <c r="D51" s="15" t="s">
        <v>73</v>
      </c>
      <c r="E51" s="16">
        <v>1453</v>
      </c>
      <c r="F51" s="16">
        <v>5</v>
      </c>
      <c r="G51" s="51">
        <v>0.34</v>
      </c>
      <c r="H51" s="16">
        <v>1203</v>
      </c>
      <c r="I51" s="19">
        <v>120</v>
      </c>
    </row>
    <row r="52" spans="1:9" ht="18.75" customHeight="1" x14ac:dyDescent="0.2">
      <c r="A52" s="8" t="s">
        <v>174</v>
      </c>
      <c r="B52" s="15" t="s">
        <v>139</v>
      </c>
      <c r="C52" s="15" t="s">
        <v>60</v>
      </c>
      <c r="D52" s="15" t="s">
        <v>66</v>
      </c>
      <c r="E52" s="16">
        <v>1560</v>
      </c>
      <c r="F52" s="16">
        <v>13</v>
      </c>
      <c r="G52" s="51">
        <v>0.83</v>
      </c>
      <c r="H52" s="16">
        <v>910</v>
      </c>
      <c r="I52" s="19">
        <v>91</v>
      </c>
    </row>
    <row r="53" spans="1:9" ht="18.75" customHeight="1" thickBot="1" x14ac:dyDescent="0.25">
      <c r="A53" s="9" t="s">
        <v>175</v>
      </c>
      <c r="B53" s="20" t="s">
        <v>143</v>
      </c>
      <c r="C53" s="20" t="s">
        <v>88</v>
      </c>
      <c r="D53" s="20" t="s">
        <v>65</v>
      </c>
      <c r="E53" s="21">
        <v>1157</v>
      </c>
      <c r="F53" s="21">
        <v>11</v>
      </c>
      <c r="G53" s="52">
        <v>0.95</v>
      </c>
      <c r="H53" s="21">
        <v>607</v>
      </c>
      <c r="I53" s="22">
        <v>60</v>
      </c>
    </row>
  </sheetData>
  <sortState xmlns:xlrd2="http://schemas.microsoft.com/office/spreadsheetml/2017/richdata2" ref="B7:I53">
    <sortCondition descending="1" ref="H7:H53"/>
  </sortState>
  <mergeCells count="4">
    <mergeCell ref="A1:I1"/>
    <mergeCell ref="A2:I2"/>
    <mergeCell ref="A3:I3"/>
    <mergeCell ref="A4:I4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0"/>
  <sheetViews>
    <sheetView zoomScale="130" zoomScaleNormal="130" workbookViewId="0">
      <selection activeCell="A7" sqref="A7"/>
    </sheetView>
  </sheetViews>
  <sheetFormatPr defaultRowHeight="12.75" x14ac:dyDescent="0.2"/>
  <cols>
    <col min="1" max="1" width="8.140625" bestFit="1" customWidth="1"/>
    <col min="2" max="2" width="15.7109375" customWidth="1"/>
    <col min="3" max="3" width="13.140625" bestFit="1" customWidth="1"/>
    <col min="4" max="4" width="29.42578125" style="27" bestFit="1" customWidth="1"/>
    <col min="5" max="5" width="8.7109375" style="1" customWidth="1"/>
    <col min="6" max="6" width="8.7109375" style="33" customWidth="1"/>
    <col min="7" max="7" width="9.28515625" style="53" customWidth="1"/>
    <col min="8" max="8" width="9" style="1" bestFit="1" customWidth="1"/>
    <col min="9" max="9" width="9.42578125" style="33" bestFit="1" customWidth="1"/>
  </cols>
  <sheetData>
    <row r="1" spans="1:9" ht="30" x14ac:dyDescent="0.4">
      <c r="A1" s="62" t="s">
        <v>74</v>
      </c>
      <c r="B1" s="62"/>
      <c r="C1" s="62"/>
      <c r="D1" s="62"/>
      <c r="E1" s="62"/>
      <c r="F1" s="62"/>
      <c r="G1" s="62"/>
      <c r="H1" s="62"/>
      <c r="I1" s="62"/>
    </row>
    <row r="2" spans="1:9" ht="30" x14ac:dyDescent="0.4">
      <c r="A2" s="62" t="s">
        <v>39</v>
      </c>
      <c r="B2" s="62"/>
      <c r="C2" s="62"/>
      <c r="D2" s="62"/>
      <c r="E2" s="62"/>
      <c r="F2" s="62"/>
      <c r="G2" s="62"/>
      <c r="H2" s="62"/>
      <c r="I2" s="62"/>
    </row>
    <row r="3" spans="1:9" ht="20.25" x14ac:dyDescent="0.3">
      <c r="A3" s="58" t="s">
        <v>54</v>
      </c>
      <c r="B3" s="58"/>
      <c r="C3" s="58"/>
      <c r="D3" s="58"/>
      <c r="E3" s="58"/>
      <c r="F3" s="58"/>
      <c r="G3" s="58"/>
      <c r="H3" s="58"/>
      <c r="I3" s="58"/>
    </row>
    <row r="4" spans="1:9" ht="15" x14ac:dyDescent="0.2">
      <c r="A4" s="60" t="s">
        <v>181</v>
      </c>
      <c r="B4" s="60"/>
      <c r="C4" s="60"/>
      <c r="D4" s="60"/>
      <c r="E4" s="60"/>
      <c r="F4" s="60"/>
      <c r="G4" s="60"/>
      <c r="H4" s="60"/>
      <c r="I4" s="60"/>
    </row>
    <row r="5" spans="1:9" ht="13.5" thickBot="1" x14ac:dyDescent="0.25">
      <c r="A5" s="1"/>
    </row>
    <row r="6" spans="1:9" ht="14.25" customHeight="1" x14ac:dyDescent="0.2">
      <c r="A6" s="42" t="s">
        <v>0</v>
      </c>
      <c r="B6" s="43" t="s">
        <v>57</v>
      </c>
      <c r="C6" s="43" t="s">
        <v>56</v>
      </c>
      <c r="D6" s="44" t="s">
        <v>49</v>
      </c>
      <c r="E6" s="43" t="s">
        <v>37</v>
      </c>
      <c r="F6" s="43" t="s">
        <v>3</v>
      </c>
      <c r="G6" s="54" t="s">
        <v>62</v>
      </c>
      <c r="H6" s="43" t="s">
        <v>38</v>
      </c>
      <c r="I6" s="45" t="s">
        <v>61</v>
      </c>
    </row>
    <row r="7" spans="1:9" ht="15" customHeight="1" x14ac:dyDescent="0.2">
      <c r="A7" s="6" t="s">
        <v>6</v>
      </c>
      <c r="B7" s="15" t="s">
        <v>76</v>
      </c>
      <c r="C7" s="15" t="s">
        <v>77</v>
      </c>
      <c r="D7" s="15" t="s">
        <v>78</v>
      </c>
      <c r="E7" s="16">
        <v>4379</v>
      </c>
      <c r="F7" s="16">
        <v>4</v>
      </c>
      <c r="G7" s="51">
        <v>0.09</v>
      </c>
      <c r="H7" s="16">
        <v>3979</v>
      </c>
      <c r="I7" s="19">
        <v>397</v>
      </c>
    </row>
    <row r="8" spans="1:9" ht="15" customHeight="1" x14ac:dyDescent="0.2">
      <c r="A8" s="6" t="s">
        <v>7</v>
      </c>
      <c r="B8" s="15" t="s">
        <v>82</v>
      </c>
      <c r="C8" s="15" t="s">
        <v>83</v>
      </c>
      <c r="D8" s="15" t="s">
        <v>84</v>
      </c>
      <c r="E8" s="16">
        <v>3948</v>
      </c>
      <c r="F8" s="16">
        <v>1</v>
      </c>
      <c r="G8" s="51">
        <v>0.03</v>
      </c>
      <c r="H8" s="16">
        <v>3848</v>
      </c>
      <c r="I8" s="19">
        <v>384</v>
      </c>
    </row>
    <row r="9" spans="1:9" ht="15" customHeight="1" x14ac:dyDescent="0.2">
      <c r="A9" s="6" t="s">
        <v>8</v>
      </c>
      <c r="B9" s="15" t="s">
        <v>79</v>
      </c>
      <c r="C9" s="15" t="s">
        <v>80</v>
      </c>
      <c r="D9" s="15" t="s">
        <v>81</v>
      </c>
      <c r="E9" s="16">
        <v>4291</v>
      </c>
      <c r="F9" s="16">
        <v>6</v>
      </c>
      <c r="G9" s="51">
        <v>0.14000000000000001</v>
      </c>
      <c r="H9" s="16">
        <v>3691</v>
      </c>
      <c r="I9" s="19">
        <v>369</v>
      </c>
    </row>
    <row r="10" spans="1:9" ht="15" customHeight="1" x14ac:dyDescent="0.2">
      <c r="A10" s="6" t="s">
        <v>9</v>
      </c>
      <c r="B10" s="15" t="s">
        <v>91</v>
      </c>
      <c r="C10" s="15" t="s">
        <v>92</v>
      </c>
      <c r="D10" s="15" t="s">
        <v>90</v>
      </c>
      <c r="E10" s="16">
        <v>2904</v>
      </c>
      <c r="F10" s="16">
        <v>0</v>
      </c>
      <c r="G10" s="51">
        <v>0</v>
      </c>
      <c r="H10" s="16">
        <v>2904</v>
      </c>
      <c r="I10" s="19">
        <v>290</v>
      </c>
    </row>
    <row r="11" spans="1:9" ht="15" customHeight="1" x14ac:dyDescent="0.2">
      <c r="A11" s="6" t="s">
        <v>10</v>
      </c>
      <c r="B11" s="15" t="s">
        <v>87</v>
      </c>
      <c r="C11" s="15" t="s">
        <v>88</v>
      </c>
      <c r="D11" s="15" t="s">
        <v>66</v>
      </c>
      <c r="E11" s="16">
        <v>2990</v>
      </c>
      <c r="F11" s="16">
        <v>2</v>
      </c>
      <c r="G11" s="51">
        <v>7.0000000000000007E-2</v>
      </c>
      <c r="H11" s="16">
        <v>2790</v>
      </c>
      <c r="I11" s="19">
        <v>279</v>
      </c>
    </row>
    <row r="12" spans="1:9" ht="15" customHeight="1" x14ac:dyDescent="0.2">
      <c r="A12" s="6" t="s">
        <v>11</v>
      </c>
      <c r="B12" s="15" t="s">
        <v>89</v>
      </c>
      <c r="C12" s="15" t="s">
        <v>67</v>
      </c>
      <c r="D12" s="15" t="s">
        <v>90</v>
      </c>
      <c r="E12" s="16">
        <v>2821</v>
      </c>
      <c r="F12" s="16">
        <v>2</v>
      </c>
      <c r="G12" s="51">
        <v>7.0000000000000007E-2</v>
      </c>
      <c r="H12" s="16">
        <v>2621</v>
      </c>
      <c r="I12" s="19">
        <v>262</v>
      </c>
    </row>
    <row r="13" spans="1:9" ht="15" customHeight="1" x14ac:dyDescent="0.2">
      <c r="A13" s="6" t="s">
        <v>12</v>
      </c>
      <c r="B13" s="15" t="s">
        <v>127</v>
      </c>
      <c r="C13" s="15" t="s">
        <v>63</v>
      </c>
      <c r="D13" s="15" t="s">
        <v>114</v>
      </c>
      <c r="E13" s="16">
        <v>2629</v>
      </c>
      <c r="F13" s="16">
        <v>1</v>
      </c>
      <c r="G13" s="51">
        <v>0.04</v>
      </c>
      <c r="H13" s="16">
        <v>2529</v>
      </c>
      <c r="I13" s="19">
        <v>252</v>
      </c>
    </row>
    <row r="14" spans="1:9" ht="15" customHeight="1" x14ac:dyDescent="0.2">
      <c r="A14" s="6" t="s">
        <v>13</v>
      </c>
      <c r="B14" s="15" t="s">
        <v>100</v>
      </c>
      <c r="C14" s="15" t="s">
        <v>101</v>
      </c>
      <c r="D14" s="15" t="s">
        <v>59</v>
      </c>
      <c r="E14" s="16">
        <v>2609</v>
      </c>
      <c r="F14" s="16">
        <v>1</v>
      </c>
      <c r="G14" s="51">
        <v>0.04</v>
      </c>
      <c r="H14" s="16">
        <v>2509</v>
      </c>
      <c r="I14" s="19">
        <v>250</v>
      </c>
    </row>
    <row r="15" spans="1:9" ht="15" customHeight="1" x14ac:dyDescent="0.2">
      <c r="A15" s="6" t="s">
        <v>14</v>
      </c>
      <c r="B15" s="15" t="s">
        <v>96</v>
      </c>
      <c r="C15" s="15" t="s">
        <v>97</v>
      </c>
      <c r="D15" s="15" t="s">
        <v>59</v>
      </c>
      <c r="E15" s="16">
        <v>2562</v>
      </c>
      <c r="F15" s="16">
        <v>1</v>
      </c>
      <c r="G15" s="51">
        <v>0.04</v>
      </c>
      <c r="H15" s="16">
        <v>2462</v>
      </c>
      <c r="I15" s="19">
        <v>246</v>
      </c>
    </row>
    <row r="16" spans="1:9" ht="15" customHeight="1" x14ac:dyDescent="0.2">
      <c r="A16" s="6" t="s">
        <v>15</v>
      </c>
      <c r="B16" s="15" t="s">
        <v>103</v>
      </c>
      <c r="C16" s="15" t="s">
        <v>80</v>
      </c>
      <c r="D16" s="15" t="s">
        <v>104</v>
      </c>
      <c r="E16" s="16">
        <v>2415</v>
      </c>
      <c r="F16" s="16">
        <v>0</v>
      </c>
      <c r="G16" s="51">
        <v>0</v>
      </c>
      <c r="H16" s="16">
        <v>2415</v>
      </c>
      <c r="I16" s="19">
        <v>241</v>
      </c>
    </row>
    <row r="17" spans="1:9" ht="15" customHeight="1" x14ac:dyDescent="0.2">
      <c r="A17" s="6" t="s">
        <v>16</v>
      </c>
      <c r="B17" s="15" t="s">
        <v>120</v>
      </c>
      <c r="C17" s="15" t="s">
        <v>121</v>
      </c>
      <c r="D17" s="15" t="s">
        <v>66</v>
      </c>
      <c r="E17" s="16">
        <v>2360</v>
      </c>
      <c r="F17" s="16">
        <v>0</v>
      </c>
      <c r="G17" s="51">
        <v>0</v>
      </c>
      <c r="H17" s="16">
        <v>2360</v>
      </c>
      <c r="I17" s="19">
        <v>236</v>
      </c>
    </row>
    <row r="18" spans="1:9" ht="15" customHeight="1" x14ac:dyDescent="0.2">
      <c r="A18" s="6" t="s">
        <v>17</v>
      </c>
      <c r="B18" s="15" t="s">
        <v>115</v>
      </c>
      <c r="C18" s="15" t="s">
        <v>70</v>
      </c>
      <c r="D18" s="15" t="s">
        <v>59</v>
      </c>
      <c r="E18" s="16">
        <v>2360</v>
      </c>
      <c r="F18" s="16">
        <v>0</v>
      </c>
      <c r="G18" s="51">
        <v>0</v>
      </c>
      <c r="H18" s="16">
        <v>2360</v>
      </c>
      <c r="I18" s="19">
        <v>236</v>
      </c>
    </row>
    <row r="19" spans="1:9" ht="15" customHeight="1" x14ac:dyDescent="0.2">
      <c r="A19" s="6" t="s">
        <v>18</v>
      </c>
      <c r="B19" s="15" t="s">
        <v>98</v>
      </c>
      <c r="C19" s="15" t="s">
        <v>99</v>
      </c>
      <c r="D19" s="15" t="s">
        <v>64</v>
      </c>
      <c r="E19" s="16">
        <v>2456</v>
      </c>
      <c r="F19" s="16">
        <v>1</v>
      </c>
      <c r="G19" s="51">
        <v>0.04</v>
      </c>
      <c r="H19" s="16">
        <v>2356</v>
      </c>
      <c r="I19" s="19">
        <v>235</v>
      </c>
    </row>
    <row r="20" spans="1:9" ht="15" customHeight="1" x14ac:dyDescent="0.2">
      <c r="A20" s="6" t="s">
        <v>19</v>
      </c>
      <c r="B20" s="15" t="s">
        <v>85</v>
      </c>
      <c r="C20" s="15" t="s">
        <v>86</v>
      </c>
      <c r="D20" s="15" t="s">
        <v>59</v>
      </c>
      <c r="E20" s="16">
        <v>2834</v>
      </c>
      <c r="F20" s="16">
        <v>5</v>
      </c>
      <c r="G20" s="51">
        <v>0.18</v>
      </c>
      <c r="H20" s="16">
        <v>2334</v>
      </c>
      <c r="I20" s="19">
        <v>233</v>
      </c>
    </row>
    <row r="21" spans="1:9" ht="15" customHeight="1" x14ac:dyDescent="0.2">
      <c r="A21" s="6" t="s">
        <v>20</v>
      </c>
      <c r="B21" s="15" t="s">
        <v>102</v>
      </c>
      <c r="C21" s="15" t="s">
        <v>80</v>
      </c>
      <c r="D21" s="15" t="s">
        <v>73</v>
      </c>
      <c r="E21" s="16">
        <v>2526</v>
      </c>
      <c r="F21" s="16">
        <v>2</v>
      </c>
      <c r="G21" s="51">
        <v>0.08</v>
      </c>
      <c r="H21" s="16">
        <v>2326</v>
      </c>
      <c r="I21" s="19">
        <v>232</v>
      </c>
    </row>
    <row r="22" spans="1:9" ht="15" customHeight="1" x14ac:dyDescent="0.2">
      <c r="A22" s="6" t="s">
        <v>21</v>
      </c>
      <c r="B22" s="15" t="s">
        <v>112</v>
      </c>
      <c r="C22" s="15" t="s">
        <v>72</v>
      </c>
      <c r="D22" s="15" t="s">
        <v>59</v>
      </c>
      <c r="E22" s="16">
        <v>2422</v>
      </c>
      <c r="F22" s="16">
        <v>1</v>
      </c>
      <c r="G22" s="51">
        <v>0.04</v>
      </c>
      <c r="H22" s="16">
        <v>2322</v>
      </c>
      <c r="I22" s="19">
        <v>232</v>
      </c>
    </row>
    <row r="23" spans="1:9" ht="15" customHeight="1" x14ac:dyDescent="0.2">
      <c r="A23" s="6" t="s">
        <v>24</v>
      </c>
      <c r="B23" s="15" t="s">
        <v>93</v>
      </c>
      <c r="C23" s="15" t="s">
        <v>94</v>
      </c>
      <c r="D23" s="15" t="s">
        <v>95</v>
      </c>
      <c r="E23" s="16">
        <v>2502</v>
      </c>
      <c r="F23" s="16">
        <v>2</v>
      </c>
      <c r="G23" s="51">
        <v>0.08</v>
      </c>
      <c r="H23" s="16">
        <v>2302</v>
      </c>
      <c r="I23" s="19">
        <v>230</v>
      </c>
    </row>
    <row r="24" spans="1:9" ht="15" customHeight="1" x14ac:dyDescent="0.2">
      <c r="A24" s="6" t="s">
        <v>25</v>
      </c>
      <c r="B24" s="15" t="s">
        <v>137</v>
      </c>
      <c r="C24" s="15" t="s">
        <v>121</v>
      </c>
      <c r="D24" s="15" t="s">
        <v>66</v>
      </c>
      <c r="E24" s="16">
        <v>2300</v>
      </c>
      <c r="F24" s="16">
        <v>0</v>
      </c>
      <c r="G24" s="51">
        <v>0</v>
      </c>
      <c r="H24" s="16">
        <v>2300</v>
      </c>
      <c r="I24" s="19">
        <v>230</v>
      </c>
    </row>
    <row r="25" spans="1:9" ht="15" customHeight="1" x14ac:dyDescent="0.2">
      <c r="A25" s="6" t="s">
        <v>26</v>
      </c>
      <c r="B25" s="15" t="s">
        <v>108</v>
      </c>
      <c r="C25" s="15" t="s">
        <v>109</v>
      </c>
      <c r="D25" s="15" t="s">
        <v>110</v>
      </c>
      <c r="E25" s="16">
        <v>2395</v>
      </c>
      <c r="F25" s="16">
        <v>1</v>
      </c>
      <c r="G25" s="51">
        <v>0.04</v>
      </c>
      <c r="H25" s="16">
        <v>2295</v>
      </c>
      <c r="I25" s="19">
        <v>229</v>
      </c>
    </row>
    <row r="26" spans="1:9" ht="15" customHeight="1" x14ac:dyDescent="0.2">
      <c r="A26" s="6" t="s">
        <v>27</v>
      </c>
      <c r="B26" s="15" t="s">
        <v>123</v>
      </c>
      <c r="C26" s="15" t="s">
        <v>124</v>
      </c>
      <c r="D26" s="15" t="s">
        <v>114</v>
      </c>
      <c r="E26" s="16">
        <v>2589</v>
      </c>
      <c r="F26" s="16">
        <v>3</v>
      </c>
      <c r="G26" s="51">
        <v>0.12</v>
      </c>
      <c r="H26" s="16">
        <v>2289</v>
      </c>
      <c r="I26" s="19">
        <v>228</v>
      </c>
    </row>
    <row r="27" spans="1:9" ht="15" customHeight="1" x14ac:dyDescent="0.2">
      <c r="A27" s="6" t="s">
        <v>28</v>
      </c>
      <c r="B27" s="15" t="s">
        <v>133</v>
      </c>
      <c r="C27" s="15" t="s">
        <v>134</v>
      </c>
      <c r="D27" s="15" t="s">
        <v>58</v>
      </c>
      <c r="E27" s="16">
        <v>2285</v>
      </c>
      <c r="F27" s="16">
        <v>0</v>
      </c>
      <c r="G27" s="51">
        <v>0</v>
      </c>
      <c r="H27" s="16">
        <v>2285</v>
      </c>
      <c r="I27" s="19">
        <v>228</v>
      </c>
    </row>
    <row r="28" spans="1:9" ht="15" customHeight="1" x14ac:dyDescent="0.2">
      <c r="A28" s="6" t="s">
        <v>29</v>
      </c>
      <c r="B28" s="15" t="s">
        <v>131</v>
      </c>
      <c r="C28" s="15" t="s">
        <v>132</v>
      </c>
      <c r="D28" s="15" t="s">
        <v>64</v>
      </c>
      <c r="E28" s="16">
        <v>2342</v>
      </c>
      <c r="F28" s="16">
        <v>1</v>
      </c>
      <c r="G28" s="51">
        <v>0.04</v>
      </c>
      <c r="H28" s="16">
        <v>2242</v>
      </c>
      <c r="I28" s="19">
        <v>224</v>
      </c>
    </row>
    <row r="29" spans="1:9" ht="15" customHeight="1" x14ac:dyDescent="0.2">
      <c r="A29" s="6" t="s">
        <v>30</v>
      </c>
      <c r="B29" s="15" t="s">
        <v>105</v>
      </c>
      <c r="C29" s="15" t="s">
        <v>106</v>
      </c>
      <c r="D29" s="15" t="s">
        <v>104</v>
      </c>
      <c r="E29" s="16">
        <v>2212</v>
      </c>
      <c r="F29" s="16">
        <v>0</v>
      </c>
      <c r="G29" s="51">
        <v>0</v>
      </c>
      <c r="H29" s="16">
        <v>2212</v>
      </c>
      <c r="I29" s="19">
        <v>221</v>
      </c>
    </row>
    <row r="30" spans="1:9" ht="15" customHeight="1" x14ac:dyDescent="0.2">
      <c r="A30" s="6" t="s">
        <v>31</v>
      </c>
      <c r="B30" s="15" t="s">
        <v>113</v>
      </c>
      <c r="C30" s="15" t="s">
        <v>109</v>
      </c>
      <c r="D30" s="15" t="s">
        <v>114</v>
      </c>
      <c r="E30" s="16">
        <v>2300</v>
      </c>
      <c r="F30" s="16">
        <v>1</v>
      </c>
      <c r="G30" s="51">
        <v>0.04</v>
      </c>
      <c r="H30" s="16">
        <v>2200</v>
      </c>
      <c r="I30" s="19">
        <v>220</v>
      </c>
    </row>
    <row r="31" spans="1:9" ht="15" customHeight="1" x14ac:dyDescent="0.2">
      <c r="A31" s="6" t="s">
        <v>32</v>
      </c>
      <c r="B31" s="15" t="s">
        <v>144</v>
      </c>
      <c r="C31" s="15" t="s">
        <v>145</v>
      </c>
      <c r="D31" s="15" t="s">
        <v>58</v>
      </c>
      <c r="E31" s="16">
        <v>2178</v>
      </c>
      <c r="F31" s="16">
        <v>0</v>
      </c>
      <c r="G31" s="51">
        <v>0</v>
      </c>
      <c r="H31" s="16">
        <v>2178</v>
      </c>
      <c r="I31" s="19">
        <v>217</v>
      </c>
    </row>
    <row r="32" spans="1:9" ht="15" customHeight="1" x14ac:dyDescent="0.2">
      <c r="A32" s="6" t="s">
        <v>33</v>
      </c>
      <c r="B32" s="15" t="s">
        <v>116</v>
      </c>
      <c r="C32" s="15" t="s">
        <v>117</v>
      </c>
      <c r="D32" s="15" t="s">
        <v>110</v>
      </c>
      <c r="E32" s="16">
        <v>2160</v>
      </c>
      <c r="F32" s="16">
        <v>0</v>
      </c>
      <c r="G32" s="51">
        <v>0</v>
      </c>
      <c r="H32" s="16">
        <v>2160</v>
      </c>
      <c r="I32" s="19">
        <v>216</v>
      </c>
    </row>
    <row r="33" spans="1:9" ht="15" customHeight="1" x14ac:dyDescent="0.2">
      <c r="A33" s="6" t="s">
        <v>34</v>
      </c>
      <c r="B33" s="15" t="s">
        <v>130</v>
      </c>
      <c r="C33" s="15" t="s">
        <v>60</v>
      </c>
      <c r="D33" s="15" t="s">
        <v>95</v>
      </c>
      <c r="E33" s="16">
        <v>2105</v>
      </c>
      <c r="F33" s="16">
        <v>0</v>
      </c>
      <c r="G33" s="51">
        <v>0</v>
      </c>
      <c r="H33" s="16">
        <v>2105</v>
      </c>
      <c r="I33" s="19">
        <v>210</v>
      </c>
    </row>
    <row r="34" spans="1:9" ht="15" customHeight="1" x14ac:dyDescent="0.2">
      <c r="A34" s="6" t="s">
        <v>35</v>
      </c>
      <c r="B34" s="15" t="s">
        <v>122</v>
      </c>
      <c r="C34" s="15" t="s">
        <v>71</v>
      </c>
      <c r="D34" s="15" t="s">
        <v>95</v>
      </c>
      <c r="E34" s="16">
        <v>2202</v>
      </c>
      <c r="F34" s="16">
        <v>1</v>
      </c>
      <c r="G34" s="51">
        <v>0.05</v>
      </c>
      <c r="H34" s="16">
        <v>2102</v>
      </c>
      <c r="I34" s="19">
        <v>210</v>
      </c>
    </row>
    <row r="35" spans="1:9" ht="15" customHeight="1" x14ac:dyDescent="0.2">
      <c r="A35" s="6" t="s">
        <v>157</v>
      </c>
      <c r="B35" s="15" t="s">
        <v>148</v>
      </c>
      <c r="C35" s="15" t="s">
        <v>129</v>
      </c>
      <c r="D35" s="15" t="s">
        <v>84</v>
      </c>
      <c r="E35" s="16">
        <v>2093</v>
      </c>
      <c r="F35" s="16">
        <v>0</v>
      </c>
      <c r="G35" s="51">
        <v>0</v>
      </c>
      <c r="H35" s="16">
        <v>2093</v>
      </c>
      <c r="I35" s="19">
        <v>209</v>
      </c>
    </row>
    <row r="36" spans="1:9" ht="15" customHeight="1" x14ac:dyDescent="0.2">
      <c r="A36" s="6" t="s">
        <v>158</v>
      </c>
      <c r="B36" s="15" t="s">
        <v>128</v>
      </c>
      <c r="C36" s="15" t="s">
        <v>129</v>
      </c>
      <c r="D36" s="15" t="s">
        <v>66</v>
      </c>
      <c r="E36" s="16">
        <v>2298</v>
      </c>
      <c r="F36" s="16">
        <v>3</v>
      </c>
      <c r="G36" s="51">
        <v>0.13</v>
      </c>
      <c r="H36" s="16">
        <v>1998</v>
      </c>
      <c r="I36" s="19">
        <v>199</v>
      </c>
    </row>
    <row r="37" spans="1:9" ht="15" customHeight="1" x14ac:dyDescent="0.2">
      <c r="A37" s="6" t="s">
        <v>159</v>
      </c>
      <c r="B37" s="15" t="s">
        <v>111</v>
      </c>
      <c r="C37" s="15" t="s">
        <v>70</v>
      </c>
      <c r="D37" s="15" t="s">
        <v>64</v>
      </c>
      <c r="E37" s="16">
        <v>2369</v>
      </c>
      <c r="F37" s="16">
        <v>4</v>
      </c>
      <c r="G37" s="51">
        <v>0.17</v>
      </c>
      <c r="H37" s="16">
        <v>1969</v>
      </c>
      <c r="I37" s="19">
        <v>196</v>
      </c>
    </row>
    <row r="38" spans="1:9" ht="15" customHeight="1" x14ac:dyDescent="0.2">
      <c r="A38" s="6" t="s">
        <v>160</v>
      </c>
      <c r="B38" s="15" t="s">
        <v>125</v>
      </c>
      <c r="C38" s="15" t="s">
        <v>126</v>
      </c>
      <c r="D38" s="15" t="s">
        <v>104</v>
      </c>
      <c r="E38" s="16">
        <v>2242</v>
      </c>
      <c r="F38" s="16">
        <v>3</v>
      </c>
      <c r="G38" s="51">
        <v>0.13</v>
      </c>
      <c r="H38" s="16">
        <v>1942</v>
      </c>
      <c r="I38" s="19">
        <v>194</v>
      </c>
    </row>
    <row r="39" spans="1:9" ht="15" customHeight="1" x14ac:dyDescent="0.2">
      <c r="A39" s="6" t="s">
        <v>161</v>
      </c>
      <c r="B39" s="15" t="s">
        <v>135</v>
      </c>
      <c r="C39" s="15" t="s">
        <v>136</v>
      </c>
      <c r="D39" s="15" t="s">
        <v>84</v>
      </c>
      <c r="E39" s="16">
        <v>2242</v>
      </c>
      <c r="F39" s="16">
        <v>3</v>
      </c>
      <c r="G39" s="51">
        <v>0.13</v>
      </c>
      <c r="H39" s="16">
        <v>1942</v>
      </c>
      <c r="I39" s="19">
        <v>194</v>
      </c>
    </row>
    <row r="40" spans="1:9" ht="15" customHeight="1" x14ac:dyDescent="0.2">
      <c r="A40" s="6" t="s">
        <v>162</v>
      </c>
      <c r="B40" s="15" t="s">
        <v>138</v>
      </c>
      <c r="C40" s="15" t="s">
        <v>67</v>
      </c>
      <c r="D40" s="15" t="s">
        <v>114</v>
      </c>
      <c r="E40" s="16">
        <v>1903</v>
      </c>
      <c r="F40" s="16">
        <v>0</v>
      </c>
      <c r="G40" s="51">
        <v>0</v>
      </c>
      <c r="H40" s="16">
        <v>1903</v>
      </c>
      <c r="I40" s="19">
        <v>190</v>
      </c>
    </row>
    <row r="41" spans="1:9" ht="15" customHeight="1" x14ac:dyDescent="0.2">
      <c r="A41" s="6" t="s">
        <v>163</v>
      </c>
      <c r="B41" s="15" t="s">
        <v>146</v>
      </c>
      <c r="C41" s="15" t="s">
        <v>147</v>
      </c>
      <c r="D41" s="15" t="s">
        <v>84</v>
      </c>
      <c r="E41" s="16">
        <v>2021</v>
      </c>
      <c r="F41" s="16">
        <v>2</v>
      </c>
      <c r="G41" s="51">
        <v>0.1</v>
      </c>
      <c r="H41" s="16">
        <v>1821</v>
      </c>
      <c r="I41" s="19">
        <v>182</v>
      </c>
    </row>
    <row r="42" spans="1:9" ht="15" customHeight="1" x14ac:dyDescent="0.2">
      <c r="A42" s="6" t="s">
        <v>164</v>
      </c>
      <c r="B42" s="15" t="s">
        <v>149</v>
      </c>
      <c r="C42" s="15" t="s">
        <v>129</v>
      </c>
      <c r="D42" s="15" t="s">
        <v>58</v>
      </c>
      <c r="E42" s="16">
        <v>1873</v>
      </c>
      <c r="F42" s="16">
        <v>1</v>
      </c>
      <c r="G42" s="51">
        <v>0.05</v>
      </c>
      <c r="H42" s="16">
        <v>1773</v>
      </c>
      <c r="I42" s="19">
        <v>177</v>
      </c>
    </row>
    <row r="43" spans="1:9" ht="15" customHeight="1" x14ac:dyDescent="0.2">
      <c r="A43" s="6" t="s">
        <v>165</v>
      </c>
      <c r="B43" s="15" t="s">
        <v>139</v>
      </c>
      <c r="C43" s="15" t="s">
        <v>60</v>
      </c>
      <c r="D43" s="15" t="s">
        <v>66</v>
      </c>
      <c r="E43" s="16">
        <v>2262</v>
      </c>
      <c r="F43" s="16">
        <v>5</v>
      </c>
      <c r="G43" s="51">
        <v>0.22</v>
      </c>
      <c r="H43" s="16">
        <v>1762</v>
      </c>
      <c r="I43" s="19">
        <v>176</v>
      </c>
    </row>
    <row r="44" spans="1:9" ht="15" customHeight="1" x14ac:dyDescent="0.2">
      <c r="A44" s="6" t="s">
        <v>166</v>
      </c>
      <c r="B44" s="15" t="s">
        <v>141</v>
      </c>
      <c r="C44" s="15" t="s">
        <v>129</v>
      </c>
      <c r="D44" s="15" t="s">
        <v>73</v>
      </c>
      <c r="E44" s="16">
        <v>1846</v>
      </c>
      <c r="F44" s="16">
        <v>1</v>
      </c>
      <c r="G44" s="51">
        <v>0.05</v>
      </c>
      <c r="H44" s="16">
        <v>1746</v>
      </c>
      <c r="I44" s="19">
        <v>174</v>
      </c>
    </row>
    <row r="45" spans="1:9" ht="15" customHeight="1" x14ac:dyDescent="0.2">
      <c r="A45" s="6" t="s">
        <v>167</v>
      </c>
      <c r="B45" s="15" t="s">
        <v>118</v>
      </c>
      <c r="C45" s="15" t="s">
        <v>119</v>
      </c>
      <c r="D45" s="15" t="s">
        <v>110</v>
      </c>
      <c r="E45" s="16">
        <v>2240</v>
      </c>
      <c r="F45" s="16">
        <v>5</v>
      </c>
      <c r="G45" s="51">
        <v>0.22</v>
      </c>
      <c r="H45" s="16">
        <v>1740</v>
      </c>
      <c r="I45" s="19">
        <v>174</v>
      </c>
    </row>
    <row r="46" spans="1:9" ht="15" customHeight="1" x14ac:dyDescent="0.2">
      <c r="A46" s="6" t="s">
        <v>168</v>
      </c>
      <c r="B46" s="15" t="s">
        <v>142</v>
      </c>
      <c r="C46" s="15" t="s">
        <v>69</v>
      </c>
      <c r="D46" s="15" t="s">
        <v>114</v>
      </c>
      <c r="E46" s="16">
        <v>2071</v>
      </c>
      <c r="F46" s="16">
        <v>4</v>
      </c>
      <c r="G46" s="51">
        <v>0.19</v>
      </c>
      <c r="H46" s="16">
        <v>1671</v>
      </c>
      <c r="I46" s="19">
        <v>167</v>
      </c>
    </row>
    <row r="47" spans="1:9" ht="15" customHeight="1" x14ac:dyDescent="0.2">
      <c r="A47" s="6" t="s">
        <v>169</v>
      </c>
      <c r="B47" s="15" t="s">
        <v>152</v>
      </c>
      <c r="C47" s="15" t="s">
        <v>153</v>
      </c>
      <c r="D47" s="15" t="s">
        <v>73</v>
      </c>
      <c r="E47" s="16">
        <v>1569</v>
      </c>
      <c r="F47" s="16">
        <v>0</v>
      </c>
      <c r="G47" s="51">
        <v>0</v>
      </c>
      <c r="H47" s="16">
        <v>1569</v>
      </c>
      <c r="I47" s="19">
        <v>156</v>
      </c>
    </row>
    <row r="48" spans="1:9" ht="15" customHeight="1" x14ac:dyDescent="0.2">
      <c r="A48" s="6" t="s">
        <v>170</v>
      </c>
      <c r="B48" s="15" t="s">
        <v>150</v>
      </c>
      <c r="C48" s="15" t="s">
        <v>151</v>
      </c>
      <c r="D48" s="15" t="s">
        <v>104</v>
      </c>
      <c r="E48" s="16">
        <v>1719</v>
      </c>
      <c r="F48" s="16">
        <v>3</v>
      </c>
      <c r="G48" s="51">
        <v>0.17</v>
      </c>
      <c r="H48" s="16">
        <v>1419</v>
      </c>
      <c r="I48" s="19">
        <v>141</v>
      </c>
    </row>
    <row r="49" spans="1:9" ht="15" customHeight="1" x14ac:dyDescent="0.2">
      <c r="A49" s="6" t="s">
        <v>171</v>
      </c>
      <c r="B49" s="15" t="s">
        <v>155</v>
      </c>
      <c r="C49" s="15" t="s">
        <v>156</v>
      </c>
      <c r="D49" s="15" t="s">
        <v>73</v>
      </c>
      <c r="E49" s="16">
        <v>1554</v>
      </c>
      <c r="F49" s="16">
        <v>3</v>
      </c>
      <c r="G49" s="51">
        <v>0.19</v>
      </c>
      <c r="H49" s="16">
        <v>1254</v>
      </c>
      <c r="I49" s="19">
        <v>125</v>
      </c>
    </row>
    <row r="50" spans="1:9" ht="15" customHeight="1" x14ac:dyDescent="0.2">
      <c r="A50" s="6" t="s">
        <v>172</v>
      </c>
      <c r="B50" s="15" t="s">
        <v>154</v>
      </c>
      <c r="C50" s="15" t="s">
        <v>68</v>
      </c>
      <c r="D50" s="15" t="s">
        <v>73</v>
      </c>
      <c r="E50" s="16">
        <v>1546</v>
      </c>
      <c r="F50" s="16">
        <v>3</v>
      </c>
      <c r="G50" s="51">
        <v>0.19</v>
      </c>
      <c r="H50" s="16">
        <v>1246</v>
      </c>
      <c r="I50" s="19">
        <v>124</v>
      </c>
    </row>
    <row r="51" spans="1:9" ht="15" customHeight="1" x14ac:dyDescent="0.2">
      <c r="A51" s="6" t="s">
        <v>173</v>
      </c>
      <c r="B51" s="15" t="s">
        <v>107</v>
      </c>
      <c r="C51" s="15" t="s">
        <v>94</v>
      </c>
      <c r="D51" s="15" t="s">
        <v>59</v>
      </c>
      <c r="E51" s="16">
        <v>2247</v>
      </c>
      <c r="F51" s="16">
        <v>13</v>
      </c>
      <c r="G51" s="51">
        <v>0.57999999999999996</v>
      </c>
      <c r="H51" s="16">
        <v>947</v>
      </c>
      <c r="I51" s="19">
        <v>94</v>
      </c>
    </row>
    <row r="52" spans="1:9" ht="15" customHeight="1" thickBot="1" x14ac:dyDescent="0.25">
      <c r="A52" s="46" t="s">
        <v>174</v>
      </c>
      <c r="B52" s="20" t="s">
        <v>140</v>
      </c>
      <c r="C52" s="20" t="s">
        <v>67</v>
      </c>
      <c r="D52" s="20" t="s">
        <v>58</v>
      </c>
      <c r="E52" s="21">
        <v>1472</v>
      </c>
      <c r="F52" s="21">
        <v>6</v>
      </c>
      <c r="G52" s="52">
        <v>0.41</v>
      </c>
      <c r="H52" s="21">
        <v>872</v>
      </c>
      <c r="I52" s="22">
        <v>87</v>
      </c>
    </row>
    <row r="53" spans="1:9" ht="15" customHeight="1" x14ac:dyDescent="0.2">
      <c r="D53"/>
      <c r="E53"/>
      <c r="F53"/>
      <c r="G53" s="55"/>
      <c r="H53"/>
      <c r="I53"/>
    </row>
    <row r="54" spans="1:9" ht="15" customHeight="1" x14ac:dyDescent="0.2">
      <c r="D54"/>
      <c r="E54"/>
      <c r="F54"/>
      <c r="G54" s="55"/>
      <c r="H54"/>
      <c r="I54"/>
    </row>
    <row r="55" spans="1:9" ht="15" customHeight="1" x14ac:dyDescent="0.2">
      <c r="D55"/>
      <c r="E55"/>
      <c r="F55"/>
      <c r="G55" s="55"/>
      <c r="H55"/>
      <c r="I55"/>
    </row>
    <row r="56" spans="1:9" ht="15" customHeight="1" x14ac:dyDescent="0.2">
      <c r="D56"/>
      <c r="E56"/>
      <c r="F56"/>
      <c r="G56" s="55"/>
      <c r="H56"/>
      <c r="I56"/>
    </row>
    <row r="57" spans="1:9" ht="15" customHeight="1" x14ac:dyDescent="0.2">
      <c r="D57"/>
      <c r="E57"/>
      <c r="F57"/>
      <c r="G57" s="55"/>
      <c r="H57"/>
      <c r="I57"/>
    </row>
    <row r="58" spans="1:9" ht="15" customHeight="1" x14ac:dyDescent="0.2">
      <c r="D58"/>
      <c r="E58"/>
      <c r="F58"/>
      <c r="G58" s="55"/>
      <c r="H58"/>
      <c r="I58"/>
    </row>
    <row r="59" spans="1:9" ht="15" customHeight="1" x14ac:dyDescent="0.2">
      <c r="D59"/>
      <c r="E59"/>
      <c r="F59"/>
      <c r="G59" s="55"/>
      <c r="H59"/>
      <c r="I59"/>
    </row>
    <row r="60" spans="1:9" ht="17.25" customHeight="1" x14ac:dyDescent="0.2">
      <c r="D60"/>
      <c r="E60"/>
      <c r="F60"/>
      <c r="G60" s="55"/>
      <c r="H60"/>
      <c r="I60"/>
    </row>
  </sheetData>
  <mergeCells count="4">
    <mergeCell ref="A1:I1"/>
    <mergeCell ref="A2:I2"/>
    <mergeCell ref="A3:I3"/>
    <mergeCell ref="A4:I4"/>
  </mergeCells>
  <phoneticPr fontId="13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3"/>
  <sheetViews>
    <sheetView topLeftCell="A27" zoomScale="130" zoomScaleNormal="130" workbookViewId="0">
      <selection activeCell="B7" sqref="B7:H53"/>
    </sheetView>
  </sheetViews>
  <sheetFormatPr defaultRowHeight="12.75" x14ac:dyDescent="0.2"/>
  <cols>
    <col min="1" max="1" width="7" bestFit="1" customWidth="1"/>
    <col min="2" max="2" width="13.42578125" bestFit="1" customWidth="1"/>
    <col min="3" max="3" width="15.7109375" bestFit="1" customWidth="1"/>
    <col min="4" max="4" width="29.42578125" style="1" bestFit="1" customWidth="1"/>
    <col min="5" max="5" width="8.7109375" style="1" customWidth="1"/>
    <col min="6" max="6" width="9.140625" style="1" customWidth="1"/>
    <col min="7" max="7" width="11.85546875" style="1" customWidth="1"/>
    <col min="8" max="8" width="9.140625" style="1"/>
  </cols>
  <sheetData>
    <row r="1" spans="1:8" ht="30" x14ac:dyDescent="0.4">
      <c r="A1" s="62" t="s">
        <v>74</v>
      </c>
      <c r="B1" s="62"/>
      <c r="C1" s="62"/>
      <c r="D1" s="62"/>
      <c r="E1" s="62"/>
      <c r="F1" s="62"/>
      <c r="G1" s="62"/>
      <c r="H1" s="62"/>
    </row>
    <row r="2" spans="1:8" ht="30" x14ac:dyDescent="0.4">
      <c r="A2" s="62" t="s">
        <v>51</v>
      </c>
      <c r="B2" s="62"/>
      <c r="C2" s="62"/>
      <c r="D2" s="62"/>
      <c r="E2" s="62"/>
      <c r="F2" s="62"/>
      <c r="G2" s="62"/>
      <c r="H2" s="62"/>
    </row>
    <row r="3" spans="1:8" ht="20.25" x14ac:dyDescent="0.3">
      <c r="A3" s="58" t="s">
        <v>54</v>
      </c>
      <c r="B3" s="58"/>
      <c r="C3" s="58"/>
      <c r="D3" s="58"/>
      <c r="E3" s="58"/>
      <c r="F3" s="58"/>
      <c r="G3" s="58"/>
      <c r="H3" s="58"/>
    </row>
    <row r="4" spans="1:8" ht="15" x14ac:dyDescent="0.2">
      <c r="A4" s="60" t="s">
        <v>75</v>
      </c>
      <c r="B4" s="60"/>
      <c r="C4" s="60"/>
      <c r="D4" s="60"/>
      <c r="E4" s="60"/>
      <c r="F4" s="60"/>
      <c r="G4" s="60"/>
      <c r="H4" s="60"/>
    </row>
    <row r="5" spans="1:8" ht="13.5" thickBot="1" x14ac:dyDescent="0.25">
      <c r="A5" s="1"/>
    </row>
    <row r="6" spans="1:8" ht="16.5" customHeight="1" x14ac:dyDescent="0.2">
      <c r="A6" s="14" t="s">
        <v>22</v>
      </c>
      <c r="B6" s="17" t="s">
        <v>1</v>
      </c>
      <c r="C6" s="17" t="s">
        <v>56</v>
      </c>
      <c r="D6" s="17" t="s">
        <v>2</v>
      </c>
      <c r="E6" s="17" t="s">
        <v>41</v>
      </c>
      <c r="F6" s="17" t="s">
        <v>42</v>
      </c>
      <c r="G6" s="17" t="s">
        <v>43</v>
      </c>
      <c r="H6" s="18" t="s">
        <v>44</v>
      </c>
    </row>
    <row r="7" spans="1:8" ht="15.75" customHeight="1" x14ac:dyDescent="0.2">
      <c r="A7" s="6" t="s">
        <v>6</v>
      </c>
      <c r="B7" s="15" t="s">
        <v>76</v>
      </c>
      <c r="C7" s="15" t="s">
        <v>77</v>
      </c>
      <c r="D7" s="15" t="s">
        <v>78</v>
      </c>
      <c r="E7" s="16">
        <v>5565</v>
      </c>
      <c r="F7" s="16">
        <v>5027</v>
      </c>
      <c r="G7" s="16">
        <v>3979</v>
      </c>
      <c r="H7" s="19">
        <f t="shared" ref="H7:H53" si="0">SUM(E7:G7)</f>
        <v>14571</v>
      </c>
    </row>
    <row r="8" spans="1:8" ht="15.75" customHeight="1" x14ac:dyDescent="0.2">
      <c r="A8" s="6" t="s">
        <v>7</v>
      </c>
      <c r="B8" s="15" t="s">
        <v>79</v>
      </c>
      <c r="C8" s="15" t="s">
        <v>80</v>
      </c>
      <c r="D8" s="15" t="s">
        <v>81</v>
      </c>
      <c r="E8" s="16">
        <v>4298</v>
      </c>
      <c r="F8" s="16">
        <v>4244</v>
      </c>
      <c r="G8" s="16">
        <v>3691</v>
      </c>
      <c r="H8" s="19">
        <f t="shared" si="0"/>
        <v>12233</v>
      </c>
    </row>
    <row r="9" spans="1:8" ht="15.75" customHeight="1" x14ac:dyDescent="0.2">
      <c r="A9" s="6" t="s">
        <v>8</v>
      </c>
      <c r="B9" s="15" t="s">
        <v>82</v>
      </c>
      <c r="C9" s="15" t="s">
        <v>83</v>
      </c>
      <c r="D9" s="15" t="s">
        <v>84</v>
      </c>
      <c r="E9" s="16">
        <v>3948</v>
      </c>
      <c r="F9" s="16">
        <v>3427</v>
      </c>
      <c r="G9" s="16">
        <v>3848</v>
      </c>
      <c r="H9" s="19">
        <f t="shared" si="0"/>
        <v>11223</v>
      </c>
    </row>
    <row r="10" spans="1:8" ht="15.75" customHeight="1" x14ac:dyDescent="0.2">
      <c r="A10" s="6" t="s">
        <v>9</v>
      </c>
      <c r="B10" s="15" t="s">
        <v>87</v>
      </c>
      <c r="C10" s="15" t="s">
        <v>88</v>
      </c>
      <c r="D10" s="15" t="s">
        <v>66</v>
      </c>
      <c r="E10" s="16">
        <v>3078</v>
      </c>
      <c r="F10" s="16">
        <v>2574</v>
      </c>
      <c r="G10" s="16">
        <v>2790</v>
      </c>
      <c r="H10" s="19">
        <f t="shared" si="0"/>
        <v>8442</v>
      </c>
    </row>
    <row r="11" spans="1:8" ht="15.75" customHeight="1" x14ac:dyDescent="0.2">
      <c r="A11" s="6" t="s">
        <v>10</v>
      </c>
      <c r="B11" s="15" t="s">
        <v>91</v>
      </c>
      <c r="C11" s="15" t="s">
        <v>92</v>
      </c>
      <c r="D11" s="15" t="s">
        <v>90</v>
      </c>
      <c r="E11" s="16">
        <v>2949</v>
      </c>
      <c r="F11" s="16">
        <v>2254</v>
      </c>
      <c r="G11" s="16">
        <v>2904</v>
      </c>
      <c r="H11" s="19">
        <f t="shared" si="0"/>
        <v>8107</v>
      </c>
    </row>
    <row r="12" spans="1:8" ht="15.75" customHeight="1" x14ac:dyDescent="0.2">
      <c r="A12" s="6" t="s">
        <v>11</v>
      </c>
      <c r="B12" s="15" t="s">
        <v>89</v>
      </c>
      <c r="C12" s="15" t="s">
        <v>67</v>
      </c>
      <c r="D12" s="15" t="s">
        <v>90</v>
      </c>
      <c r="E12" s="16">
        <v>2742</v>
      </c>
      <c r="F12" s="16">
        <v>2558</v>
      </c>
      <c r="G12" s="16">
        <v>2621</v>
      </c>
      <c r="H12" s="19">
        <f t="shared" si="0"/>
        <v>7921</v>
      </c>
    </row>
    <row r="13" spans="1:8" ht="15.75" customHeight="1" x14ac:dyDescent="0.2">
      <c r="A13" s="6" t="s">
        <v>12</v>
      </c>
      <c r="B13" s="15" t="s">
        <v>96</v>
      </c>
      <c r="C13" s="15" t="s">
        <v>97</v>
      </c>
      <c r="D13" s="15" t="s">
        <v>59</v>
      </c>
      <c r="E13" s="16">
        <v>2615</v>
      </c>
      <c r="F13" s="16">
        <v>2508</v>
      </c>
      <c r="G13" s="16">
        <v>2462</v>
      </c>
      <c r="H13" s="19">
        <f t="shared" si="0"/>
        <v>7585</v>
      </c>
    </row>
    <row r="14" spans="1:8" ht="15.75" customHeight="1" x14ac:dyDescent="0.2">
      <c r="A14" s="6" t="s">
        <v>13</v>
      </c>
      <c r="B14" s="15" t="s">
        <v>100</v>
      </c>
      <c r="C14" s="15" t="s">
        <v>101</v>
      </c>
      <c r="D14" s="15" t="s">
        <v>59</v>
      </c>
      <c r="E14" s="16">
        <v>2565</v>
      </c>
      <c r="F14" s="16">
        <v>2334</v>
      </c>
      <c r="G14" s="16">
        <v>2509</v>
      </c>
      <c r="H14" s="19">
        <f t="shared" si="0"/>
        <v>7408</v>
      </c>
    </row>
    <row r="15" spans="1:8" ht="15.75" customHeight="1" x14ac:dyDescent="0.2">
      <c r="A15" s="6" t="s">
        <v>14</v>
      </c>
      <c r="B15" s="15" t="s">
        <v>103</v>
      </c>
      <c r="C15" s="15" t="s">
        <v>80</v>
      </c>
      <c r="D15" s="15" t="s">
        <v>104</v>
      </c>
      <c r="E15" s="16">
        <v>2646</v>
      </c>
      <c r="F15" s="16">
        <v>2124</v>
      </c>
      <c r="G15" s="16">
        <v>2415</v>
      </c>
      <c r="H15" s="19">
        <f t="shared" si="0"/>
        <v>7185</v>
      </c>
    </row>
    <row r="16" spans="1:8" ht="15.75" customHeight="1" x14ac:dyDescent="0.2">
      <c r="A16" s="6" t="s">
        <v>15</v>
      </c>
      <c r="B16" s="15" t="s">
        <v>98</v>
      </c>
      <c r="C16" s="15" t="s">
        <v>99</v>
      </c>
      <c r="D16" s="15" t="s">
        <v>64</v>
      </c>
      <c r="E16" s="16">
        <v>2764</v>
      </c>
      <c r="F16" s="16">
        <v>2020</v>
      </c>
      <c r="G16" s="16">
        <v>2356</v>
      </c>
      <c r="H16" s="19">
        <f t="shared" si="0"/>
        <v>7140</v>
      </c>
    </row>
    <row r="17" spans="1:8" ht="15.75" customHeight="1" x14ac:dyDescent="0.2">
      <c r="A17" s="6" t="s">
        <v>16</v>
      </c>
      <c r="B17" s="15" t="s">
        <v>93</v>
      </c>
      <c r="C17" s="15" t="s">
        <v>94</v>
      </c>
      <c r="D17" s="15" t="s">
        <v>95</v>
      </c>
      <c r="E17" s="16">
        <v>2500</v>
      </c>
      <c r="F17" s="16">
        <v>2294</v>
      </c>
      <c r="G17" s="16">
        <v>2302</v>
      </c>
      <c r="H17" s="19">
        <f t="shared" si="0"/>
        <v>7096</v>
      </c>
    </row>
    <row r="18" spans="1:8" ht="15.75" customHeight="1" x14ac:dyDescent="0.2">
      <c r="A18" s="6" t="s">
        <v>17</v>
      </c>
      <c r="B18" s="15" t="s">
        <v>108</v>
      </c>
      <c r="C18" s="15" t="s">
        <v>109</v>
      </c>
      <c r="D18" s="15" t="s">
        <v>110</v>
      </c>
      <c r="E18" s="16">
        <v>2642</v>
      </c>
      <c r="F18" s="16">
        <v>2140</v>
      </c>
      <c r="G18" s="16">
        <v>2295</v>
      </c>
      <c r="H18" s="19">
        <f t="shared" si="0"/>
        <v>7077</v>
      </c>
    </row>
    <row r="19" spans="1:8" ht="15.75" customHeight="1" x14ac:dyDescent="0.2">
      <c r="A19" s="6" t="s">
        <v>18</v>
      </c>
      <c r="B19" s="15" t="s">
        <v>116</v>
      </c>
      <c r="C19" s="15" t="s">
        <v>117</v>
      </c>
      <c r="D19" s="15" t="s">
        <v>110</v>
      </c>
      <c r="E19" s="16">
        <v>2586</v>
      </c>
      <c r="F19" s="16">
        <v>2246</v>
      </c>
      <c r="G19" s="16">
        <v>2160</v>
      </c>
      <c r="H19" s="19">
        <f t="shared" si="0"/>
        <v>6992</v>
      </c>
    </row>
    <row r="20" spans="1:8" ht="15.75" customHeight="1" x14ac:dyDescent="0.2">
      <c r="A20" s="6" t="s">
        <v>19</v>
      </c>
      <c r="B20" s="15" t="s">
        <v>85</v>
      </c>
      <c r="C20" s="15" t="s">
        <v>86</v>
      </c>
      <c r="D20" s="15" t="s">
        <v>59</v>
      </c>
      <c r="E20" s="16">
        <v>2952</v>
      </c>
      <c r="F20" s="16">
        <v>1658</v>
      </c>
      <c r="G20" s="16">
        <v>2334</v>
      </c>
      <c r="H20" s="19">
        <f t="shared" si="0"/>
        <v>6944</v>
      </c>
    </row>
    <row r="21" spans="1:8" ht="15.75" customHeight="1" x14ac:dyDescent="0.2">
      <c r="A21" s="6" t="s">
        <v>20</v>
      </c>
      <c r="B21" s="15" t="s">
        <v>120</v>
      </c>
      <c r="C21" s="15" t="s">
        <v>121</v>
      </c>
      <c r="D21" s="15" t="s">
        <v>66</v>
      </c>
      <c r="E21" s="16">
        <v>2590</v>
      </c>
      <c r="F21" s="16">
        <v>1898</v>
      </c>
      <c r="G21" s="16">
        <v>2360</v>
      </c>
      <c r="H21" s="19">
        <f t="shared" si="0"/>
        <v>6848</v>
      </c>
    </row>
    <row r="22" spans="1:8" ht="15.75" customHeight="1" x14ac:dyDescent="0.2">
      <c r="A22" s="6" t="s">
        <v>21</v>
      </c>
      <c r="B22" s="15" t="s">
        <v>112</v>
      </c>
      <c r="C22" s="15" t="s">
        <v>72</v>
      </c>
      <c r="D22" s="15" t="s">
        <v>59</v>
      </c>
      <c r="E22" s="16">
        <v>2494</v>
      </c>
      <c r="F22" s="16">
        <v>2016</v>
      </c>
      <c r="G22" s="16">
        <v>2322</v>
      </c>
      <c r="H22" s="19">
        <f t="shared" si="0"/>
        <v>6832</v>
      </c>
    </row>
    <row r="23" spans="1:8" ht="15.75" customHeight="1" x14ac:dyDescent="0.2">
      <c r="A23" s="6" t="s">
        <v>24</v>
      </c>
      <c r="B23" s="15" t="s">
        <v>102</v>
      </c>
      <c r="C23" s="15" t="s">
        <v>80</v>
      </c>
      <c r="D23" s="15" t="s">
        <v>73</v>
      </c>
      <c r="E23" s="16">
        <v>2558</v>
      </c>
      <c r="F23" s="16">
        <v>1847</v>
      </c>
      <c r="G23" s="16">
        <v>2326</v>
      </c>
      <c r="H23" s="19">
        <f t="shared" si="0"/>
        <v>6731</v>
      </c>
    </row>
    <row r="24" spans="1:8" ht="15.75" customHeight="1" x14ac:dyDescent="0.2">
      <c r="A24" s="6" t="s">
        <v>25</v>
      </c>
      <c r="B24" s="15" t="s">
        <v>123</v>
      </c>
      <c r="C24" s="15" t="s">
        <v>124</v>
      </c>
      <c r="D24" s="15" t="s">
        <v>114</v>
      </c>
      <c r="E24" s="16">
        <v>2259</v>
      </c>
      <c r="F24" s="16">
        <v>2175</v>
      </c>
      <c r="G24" s="16">
        <v>2289</v>
      </c>
      <c r="H24" s="19">
        <f t="shared" si="0"/>
        <v>6723</v>
      </c>
    </row>
    <row r="25" spans="1:8" ht="15.75" customHeight="1" x14ac:dyDescent="0.2">
      <c r="A25" s="6" t="s">
        <v>26</v>
      </c>
      <c r="B25" s="15" t="s">
        <v>131</v>
      </c>
      <c r="C25" s="15" t="s">
        <v>132</v>
      </c>
      <c r="D25" s="15" t="s">
        <v>64</v>
      </c>
      <c r="E25" s="16">
        <v>2340</v>
      </c>
      <c r="F25" s="16">
        <v>2073</v>
      </c>
      <c r="G25" s="16">
        <v>2242</v>
      </c>
      <c r="H25" s="19">
        <f t="shared" si="0"/>
        <v>6655</v>
      </c>
    </row>
    <row r="26" spans="1:8" ht="15.75" customHeight="1" x14ac:dyDescent="0.2">
      <c r="A26" s="6" t="s">
        <v>27</v>
      </c>
      <c r="B26" s="15" t="s">
        <v>113</v>
      </c>
      <c r="C26" s="15" t="s">
        <v>109</v>
      </c>
      <c r="D26" s="15" t="s">
        <v>114</v>
      </c>
      <c r="E26" s="16">
        <v>2391</v>
      </c>
      <c r="F26" s="16">
        <v>1970</v>
      </c>
      <c r="G26" s="16">
        <v>2200</v>
      </c>
      <c r="H26" s="19">
        <f t="shared" si="0"/>
        <v>6561</v>
      </c>
    </row>
    <row r="27" spans="1:8" ht="15.75" customHeight="1" x14ac:dyDescent="0.2">
      <c r="A27" s="6" t="s">
        <v>28</v>
      </c>
      <c r="B27" s="15" t="s">
        <v>115</v>
      </c>
      <c r="C27" s="15" t="s">
        <v>70</v>
      </c>
      <c r="D27" s="15" t="s">
        <v>59</v>
      </c>
      <c r="E27" s="16">
        <v>2140</v>
      </c>
      <c r="F27" s="16">
        <v>2058</v>
      </c>
      <c r="G27" s="16">
        <v>2360</v>
      </c>
      <c r="H27" s="19">
        <f t="shared" si="0"/>
        <v>6558</v>
      </c>
    </row>
    <row r="28" spans="1:8" ht="15.75" customHeight="1" x14ac:dyDescent="0.2">
      <c r="A28" s="6" t="s">
        <v>29</v>
      </c>
      <c r="B28" s="15" t="s">
        <v>111</v>
      </c>
      <c r="C28" s="15" t="s">
        <v>70</v>
      </c>
      <c r="D28" s="15" t="s">
        <v>64</v>
      </c>
      <c r="E28" s="16">
        <v>2259</v>
      </c>
      <c r="F28" s="16">
        <v>2184</v>
      </c>
      <c r="G28" s="16">
        <v>1969</v>
      </c>
      <c r="H28" s="19">
        <f t="shared" si="0"/>
        <v>6412</v>
      </c>
    </row>
    <row r="29" spans="1:8" ht="15.75" customHeight="1" x14ac:dyDescent="0.2">
      <c r="A29" s="6" t="s">
        <v>30</v>
      </c>
      <c r="B29" s="15" t="s">
        <v>127</v>
      </c>
      <c r="C29" s="15" t="s">
        <v>63</v>
      </c>
      <c r="D29" s="15" t="s">
        <v>114</v>
      </c>
      <c r="E29" s="16">
        <v>2085</v>
      </c>
      <c r="F29" s="16">
        <v>1781</v>
      </c>
      <c r="G29" s="16">
        <v>2529</v>
      </c>
      <c r="H29" s="19">
        <f t="shared" si="0"/>
        <v>6395</v>
      </c>
    </row>
    <row r="30" spans="1:8" ht="15.75" customHeight="1" x14ac:dyDescent="0.2">
      <c r="A30" s="6" t="s">
        <v>31</v>
      </c>
      <c r="B30" s="15" t="s">
        <v>118</v>
      </c>
      <c r="C30" s="15" t="s">
        <v>119</v>
      </c>
      <c r="D30" s="15" t="s">
        <v>110</v>
      </c>
      <c r="E30" s="16">
        <v>2473</v>
      </c>
      <c r="F30" s="16">
        <v>2009</v>
      </c>
      <c r="G30" s="16">
        <v>1740</v>
      </c>
      <c r="H30" s="19">
        <f t="shared" si="0"/>
        <v>6222</v>
      </c>
    </row>
    <row r="31" spans="1:8" ht="15.75" customHeight="1" x14ac:dyDescent="0.2">
      <c r="A31" s="6" t="s">
        <v>32</v>
      </c>
      <c r="B31" s="15" t="s">
        <v>105</v>
      </c>
      <c r="C31" s="15" t="s">
        <v>106</v>
      </c>
      <c r="D31" s="15" t="s">
        <v>104</v>
      </c>
      <c r="E31" s="16">
        <v>2463</v>
      </c>
      <c r="F31" s="16">
        <v>1543</v>
      </c>
      <c r="G31" s="16">
        <v>2212</v>
      </c>
      <c r="H31" s="19">
        <f t="shared" si="0"/>
        <v>6218</v>
      </c>
    </row>
    <row r="32" spans="1:8" ht="15.75" customHeight="1" x14ac:dyDescent="0.2">
      <c r="A32" s="6" t="s">
        <v>33</v>
      </c>
      <c r="B32" s="15" t="s">
        <v>133</v>
      </c>
      <c r="C32" s="15" t="s">
        <v>134</v>
      </c>
      <c r="D32" s="15" t="s">
        <v>58</v>
      </c>
      <c r="E32" s="16">
        <v>2192</v>
      </c>
      <c r="F32" s="16">
        <v>1713</v>
      </c>
      <c r="G32" s="16">
        <v>2285</v>
      </c>
      <c r="H32" s="19">
        <f t="shared" si="0"/>
        <v>6190</v>
      </c>
    </row>
    <row r="33" spans="1:8" ht="15.75" customHeight="1" x14ac:dyDescent="0.2">
      <c r="A33" s="6" t="s">
        <v>34</v>
      </c>
      <c r="B33" s="15" t="s">
        <v>137</v>
      </c>
      <c r="C33" s="15" t="s">
        <v>121</v>
      </c>
      <c r="D33" s="15" t="s">
        <v>66</v>
      </c>
      <c r="E33" s="16">
        <v>2171</v>
      </c>
      <c r="F33" s="16">
        <v>1717</v>
      </c>
      <c r="G33" s="16">
        <v>2300</v>
      </c>
      <c r="H33" s="19">
        <f t="shared" si="0"/>
        <v>6188</v>
      </c>
    </row>
    <row r="34" spans="1:8" ht="15.75" customHeight="1" x14ac:dyDescent="0.2">
      <c r="A34" s="6" t="s">
        <v>35</v>
      </c>
      <c r="B34" s="15" t="s">
        <v>128</v>
      </c>
      <c r="C34" s="15" t="s">
        <v>129</v>
      </c>
      <c r="D34" s="15" t="s">
        <v>66</v>
      </c>
      <c r="E34" s="16">
        <v>2148</v>
      </c>
      <c r="F34" s="16">
        <v>2017</v>
      </c>
      <c r="G34" s="16">
        <v>1998</v>
      </c>
      <c r="H34" s="19">
        <f t="shared" si="0"/>
        <v>6163</v>
      </c>
    </row>
    <row r="35" spans="1:8" ht="15.75" customHeight="1" x14ac:dyDescent="0.2">
      <c r="A35" s="6" t="s">
        <v>157</v>
      </c>
      <c r="B35" s="15" t="s">
        <v>125</v>
      </c>
      <c r="C35" s="15" t="s">
        <v>126</v>
      </c>
      <c r="D35" s="15" t="s">
        <v>104</v>
      </c>
      <c r="E35" s="16">
        <v>2254</v>
      </c>
      <c r="F35" s="16">
        <v>1823</v>
      </c>
      <c r="G35" s="16">
        <v>1942</v>
      </c>
      <c r="H35" s="19">
        <f t="shared" si="0"/>
        <v>6019</v>
      </c>
    </row>
    <row r="36" spans="1:8" ht="15.75" customHeight="1" x14ac:dyDescent="0.2">
      <c r="A36" s="6" t="s">
        <v>158</v>
      </c>
      <c r="B36" s="15" t="s">
        <v>122</v>
      </c>
      <c r="C36" s="15" t="s">
        <v>71</v>
      </c>
      <c r="D36" s="15" t="s">
        <v>95</v>
      </c>
      <c r="E36" s="16">
        <v>2227</v>
      </c>
      <c r="F36" s="16">
        <v>1680</v>
      </c>
      <c r="G36" s="16">
        <v>2102</v>
      </c>
      <c r="H36" s="19">
        <f t="shared" si="0"/>
        <v>6009</v>
      </c>
    </row>
    <row r="37" spans="1:8" ht="15.75" customHeight="1" x14ac:dyDescent="0.2">
      <c r="A37" s="6" t="s">
        <v>159</v>
      </c>
      <c r="B37" s="15" t="s">
        <v>144</v>
      </c>
      <c r="C37" s="15" t="s">
        <v>145</v>
      </c>
      <c r="D37" s="15" t="s">
        <v>58</v>
      </c>
      <c r="E37" s="16">
        <v>1995</v>
      </c>
      <c r="F37" s="16">
        <v>1718</v>
      </c>
      <c r="G37" s="16">
        <v>2178</v>
      </c>
      <c r="H37" s="19">
        <f t="shared" si="0"/>
        <v>5891</v>
      </c>
    </row>
    <row r="38" spans="1:8" ht="15.75" customHeight="1" x14ac:dyDescent="0.2">
      <c r="A38" s="6" t="s">
        <v>160</v>
      </c>
      <c r="B38" s="15" t="s">
        <v>130</v>
      </c>
      <c r="C38" s="15" t="s">
        <v>60</v>
      </c>
      <c r="D38" s="15" t="s">
        <v>95</v>
      </c>
      <c r="E38" s="16">
        <v>2068</v>
      </c>
      <c r="F38" s="16">
        <v>1453</v>
      </c>
      <c r="G38" s="16">
        <v>2105</v>
      </c>
      <c r="H38" s="19">
        <f t="shared" si="0"/>
        <v>5626</v>
      </c>
    </row>
    <row r="39" spans="1:8" ht="15.75" customHeight="1" x14ac:dyDescent="0.2">
      <c r="A39" s="6" t="s">
        <v>161</v>
      </c>
      <c r="B39" s="15" t="s">
        <v>135</v>
      </c>
      <c r="C39" s="15" t="s">
        <v>136</v>
      </c>
      <c r="D39" s="15" t="s">
        <v>84</v>
      </c>
      <c r="E39" s="16">
        <v>1919</v>
      </c>
      <c r="F39" s="16">
        <v>1717</v>
      </c>
      <c r="G39" s="16">
        <v>1942</v>
      </c>
      <c r="H39" s="19">
        <f t="shared" si="0"/>
        <v>5578</v>
      </c>
    </row>
    <row r="40" spans="1:8" ht="15.75" customHeight="1" x14ac:dyDescent="0.2">
      <c r="A40" s="6" t="s">
        <v>162</v>
      </c>
      <c r="B40" s="15" t="s">
        <v>146</v>
      </c>
      <c r="C40" s="15" t="s">
        <v>147</v>
      </c>
      <c r="D40" s="15" t="s">
        <v>84</v>
      </c>
      <c r="E40" s="16">
        <v>2002</v>
      </c>
      <c r="F40" s="16">
        <v>1730</v>
      </c>
      <c r="G40" s="16">
        <v>1821</v>
      </c>
      <c r="H40" s="19">
        <f t="shared" si="0"/>
        <v>5553</v>
      </c>
    </row>
    <row r="41" spans="1:8" ht="15.75" customHeight="1" x14ac:dyDescent="0.2">
      <c r="A41" s="6" t="s">
        <v>163</v>
      </c>
      <c r="B41" s="15" t="s">
        <v>148</v>
      </c>
      <c r="C41" s="15" t="s">
        <v>129</v>
      </c>
      <c r="D41" s="15" t="s">
        <v>84</v>
      </c>
      <c r="E41" s="16">
        <v>1974</v>
      </c>
      <c r="F41" s="16">
        <v>1441</v>
      </c>
      <c r="G41" s="16">
        <v>2093</v>
      </c>
      <c r="H41" s="19">
        <f t="shared" si="0"/>
        <v>5508</v>
      </c>
    </row>
    <row r="42" spans="1:8" ht="15.75" customHeight="1" x14ac:dyDescent="0.2">
      <c r="A42" s="6" t="s">
        <v>164</v>
      </c>
      <c r="B42" s="15" t="s">
        <v>142</v>
      </c>
      <c r="C42" s="15" t="s">
        <v>69</v>
      </c>
      <c r="D42" s="15" t="s">
        <v>114</v>
      </c>
      <c r="E42" s="16">
        <v>2178</v>
      </c>
      <c r="F42" s="16">
        <v>1649</v>
      </c>
      <c r="G42" s="16">
        <v>1671</v>
      </c>
      <c r="H42" s="19">
        <f t="shared" si="0"/>
        <v>5498</v>
      </c>
    </row>
    <row r="43" spans="1:8" ht="15.75" customHeight="1" x14ac:dyDescent="0.2">
      <c r="A43" s="6" t="s">
        <v>165</v>
      </c>
      <c r="B43" s="15" t="s">
        <v>107</v>
      </c>
      <c r="C43" s="15" t="s">
        <v>94</v>
      </c>
      <c r="D43" s="15" t="s">
        <v>59</v>
      </c>
      <c r="E43" s="16">
        <v>2473</v>
      </c>
      <c r="F43" s="16">
        <v>1943</v>
      </c>
      <c r="G43" s="16">
        <v>947</v>
      </c>
      <c r="H43" s="19">
        <f t="shared" si="0"/>
        <v>5363</v>
      </c>
    </row>
    <row r="44" spans="1:8" ht="15.75" customHeight="1" x14ac:dyDescent="0.2">
      <c r="A44" s="6" t="s">
        <v>166</v>
      </c>
      <c r="B44" s="15" t="s">
        <v>138</v>
      </c>
      <c r="C44" s="15" t="s">
        <v>67</v>
      </c>
      <c r="D44" s="15" t="s">
        <v>114</v>
      </c>
      <c r="E44" s="16">
        <v>1854</v>
      </c>
      <c r="F44" s="16">
        <v>1543</v>
      </c>
      <c r="G44" s="16">
        <v>1903</v>
      </c>
      <c r="H44" s="19">
        <f t="shared" si="0"/>
        <v>5300</v>
      </c>
    </row>
    <row r="45" spans="1:8" ht="15.75" customHeight="1" x14ac:dyDescent="0.2">
      <c r="A45" s="6" t="s">
        <v>167</v>
      </c>
      <c r="B45" s="15" t="s">
        <v>149</v>
      </c>
      <c r="C45" s="15" t="s">
        <v>129</v>
      </c>
      <c r="D45" s="15" t="s">
        <v>58</v>
      </c>
      <c r="E45" s="16">
        <v>1810</v>
      </c>
      <c r="F45" s="16">
        <v>1562</v>
      </c>
      <c r="G45" s="16">
        <v>1773</v>
      </c>
      <c r="H45" s="19">
        <f t="shared" si="0"/>
        <v>5145</v>
      </c>
    </row>
    <row r="46" spans="1:8" ht="15.75" customHeight="1" x14ac:dyDescent="0.2">
      <c r="A46" s="6" t="s">
        <v>168</v>
      </c>
      <c r="B46" s="15" t="s">
        <v>141</v>
      </c>
      <c r="C46" s="15" t="s">
        <v>129</v>
      </c>
      <c r="D46" s="15" t="s">
        <v>73</v>
      </c>
      <c r="E46" s="16">
        <v>1802</v>
      </c>
      <c r="F46" s="16">
        <v>1356</v>
      </c>
      <c r="G46" s="16">
        <v>1746</v>
      </c>
      <c r="H46" s="19">
        <f t="shared" si="0"/>
        <v>4904</v>
      </c>
    </row>
    <row r="47" spans="1:8" ht="15.75" customHeight="1" x14ac:dyDescent="0.2">
      <c r="A47" s="6" t="s">
        <v>169</v>
      </c>
      <c r="B47" s="15" t="s">
        <v>150</v>
      </c>
      <c r="C47" s="15" t="s">
        <v>151</v>
      </c>
      <c r="D47" s="15" t="s">
        <v>104</v>
      </c>
      <c r="E47" s="16">
        <v>1868</v>
      </c>
      <c r="F47" s="16">
        <v>1443</v>
      </c>
      <c r="G47" s="16">
        <v>1419</v>
      </c>
      <c r="H47" s="19">
        <f t="shared" si="0"/>
        <v>4730</v>
      </c>
    </row>
    <row r="48" spans="1:8" ht="15.75" customHeight="1" x14ac:dyDescent="0.2">
      <c r="A48" s="6" t="s">
        <v>170</v>
      </c>
      <c r="B48" s="15" t="s">
        <v>140</v>
      </c>
      <c r="C48" s="15" t="s">
        <v>67</v>
      </c>
      <c r="D48" s="15" t="s">
        <v>58</v>
      </c>
      <c r="E48" s="16">
        <v>1914</v>
      </c>
      <c r="F48" s="16">
        <v>1755</v>
      </c>
      <c r="G48" s="16">
        <v>872</v>
      </c>
      <c r="H48" s="19">
        <f t="shared" si="0"/>
        <v>4541</v>
      </c>
    </row>
    <row r="49" spans="1:8" ht="15.75" customHeight="1" x14ac:dyDescent="0.2">
      <c r="A49" s="6" t="s">
        <v>171</v>
      </c>
      <c r="B49" s="15" t="s">
        <v>139</v>
      </c>
      <c r="C49" s="15" t="s">
        <v>60</v>
      </c>
      <c r="D49" s="15" t="s">
        <v>66</v>
      </c>
      <c r="E49" s="16">
        <v>1791</v>
      </c>
      <c r="F49" s="16">
        <v>910</v>
      </c>
      <c r="G49" s="16">
        <v>1762</v>
      </c>
      <c r="H49" s="19">
        <f t="shared" si="0"/>
        <v>4463</v>
      </c>
    </row>
    <row r="50" spans="1:8" ht="15.75" customHeight="1" x14ac:dyDescent="0.2">
      <c r="A50" s="6" t="s">
        <v>172</v>
      </c>
      <c r="B50" s="15" t="s">
        <v>152</v>
      </c>
      <c r="C50" s="15" t="s">
        <v>153</v>
      </c>
      <c r="D50" s="15" t="s">
        <v>73</v>
      </c>
      <c r="E50" s="16">
        <v>1540</v>
      </c>
      <c r="F50" s="16">
        <v>1239</v>
      </c>
      <c r="G50" s="16">
        <v>1569</v>
      </c>
      <c r="H50" s="19">
        <f t="shared" si="0"/>
        <v>4348</v>
      </c>
    </row>
    <row r="51" spans="1:8" ht="15.75" customHeight="1" x14ac:dyDescent="0.2">
      <c r="A51" s="6" t="s">
        <v>173</v>
      </c>
      <c r="B51" s="15" t="s">
        <v>154</v>
      </c>
      <c r="C51" s="15" t="s">
        <v>68</v>
      </c>
      <c r="D51" s="15" t="s">
        <v>73</v>
      </c>
      <c r="E51" s="16">
        <v>1533</v>
      </c>
      <c r="F51" s="16">
        <v>1372</v>
      </c>
      <c r="G51" s="16">
        <v>1246</v>
      </c>
      <c r="H51" s="19">
        <f t="shared" si="0"/>
        <v>4151</v>
      </c>
    </row>
    <row r="52" spans="1:8" ht="15.75" customHeight="1" x14ac:dyDescent="0.2">
      <c r="A52" s="6" t="s">
        <v>174</v>
      </c>
      <c r="B52" s="15" t="s">
        <v>155</v>
      </c>
      <c r="C52" s="15" t="s">
        <v>156</v>
      </c>
      <c r="D52" s="15" t="s">
        <v>73</v>
      </c>
      <c r="E52" s="16">
        <v>1596</v>
      </c>
      <c r="F52" s="16">
        <v>1203</v>
      </c>
      <c r="G52" s="16">
        <v>1254</v>
      </c>
      <c r="H52" s="19">
        <f t="shared" si="0"/>
        <v>4053</v>
      </c>
    </row>
    <row r="53" spans="1:8" ht="15.75" customHeight="1" thickBot="1" x14ac:dyDescent="0.25">
      <c r="A53" s="46" t="s">
        <v>175</v>
      </c>
      <c r="B53" s="20" t="s">
        <v>143</v>
      </c>
      <c r="C53" s="20" t="s">
        <v>88</v>
      </c>
      <c r="D53" s="20" t="s">
        <v>65</v>
      </c>
      <c r="E53" s="21">
        <v>2074</v>
      </c>
      <c r="F53" s="21">
        <v>607</v>
      </c>
      <c r="G53" s="56"/>
      <c r="H53" s="22">
        <f t="shared" si="0"/>
        <v>2681</v>
      </c>
    </row>
  </sheetData>
  <sortState xmlns:xlrd2="http://schemas.microsoft.com/office/spreadsheetml/2017/richdata2" ref="B7:H53">
    <sortCondition descending="1" ref="H7:H53"/>
  </sortState>
  <mergeCells count="4">
    <mergeCell ref="A1:H1"/>
    <mergeCell ref="A2:H2"/>
    <mergeCell ref="A3:H3"/>
    <mergeCell ref="A4:H4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topLeftCell="A10" zoomScale="130" zoomScaleNormal="130" workbookViewId="0">
      <selection sqref="A1:F1"/>
    </sheetView>
  </sheetViews>
  <sheetFormatPr defaultRowHeight="12.75" x14ac:dyDescent="0.2"/>
  <cols>
    <col min="1" max="1" width="7" style="7" bestFit="1" customWidth="1"/>
    <col min="2" max="2" width="32.28515625" bestFit="1" customWidth="1"/>
    <col min="4" max="4" width="10.140625" customWidth="1"/>
    <col min="6" max="6" width="9.140625" style="7"/>
  </cols>
  <sheetData>
    <row r="1" spans="1:6" ht="30" x14ac:dyDescent="0.4">
      <c r="A1" s="62" t="s">
        <v>74</v>
      </c>
      <c r="B1" s="62"/>
      <c r="C1" s="62"/>
      <c r="D1" s="62"/>
      <c r="E1" s="62"/>
      <c r="F1" s="62"/>
    </row>
    <row r="2" spans="1:6" ht="30" x14ac:dyDescent="0.4">
      <c r="A2" s="62" t="s">
        <v>52</v>
      </c>
      <c r="B2" s="62"/>
      <c r="C2" s="62"/>
      <c r="D2" s="62"/>
      <c r="E2" s="62"/>
      <c r="F2" s="62"/>
    </row>
    <row r="3" spans="1:6" ht="20.25" x14ac:dyDescent="0.3">
      <c r="A3" s="58" t="s">
        <v>54</v>
      </c>
      <c r="B3" s="58"/>
      <c r="C3" s="58"/>
      <c r="D3" s="58"/>
      <c r="E3" s="58"/>
      <c r="F3" s="58"/>
    </row>
    <row r="4" spans="1:6" ht="15" x14ac:dyDescent="0.2">
      <c r="A4" s="60" t="s">
        <v>75</v>
      </c>
      <c r="B4" s="60"/>
      <c r="C4" s="60"/>
      <c r="D4" s="60"/>
      <c r="E4" s="60"/>
      <c r="F4" s="60"/>
    </row>
    <row r="5" spans="1:6" ht="13.5" thickBot="1" x14ac:dyDescent="0.25">
      <c r="D5" s="1"/>
      <c r="E5" s="1"/>
    </row>
    <row r="6" spans="1:6" s="5" customFormat="1" ht="18.75" customHeight="1" x14ac:dyDescent="0.2">
      <c r="A6" s="10" t="s">
        <v>22</v>
      </c>
      <c r="B6" s="11" t="s">
        <v>45</v>
      </c>
      <c r="C6" s="11" t="s">
        <v>46</v>
      </c>
      <c r="D6" s="11" t="s">
        <v>47</v>
      </c>
      <c r="E6" s="11" t="s">
        <v>48</v>
      </c>
      <c r="F6" s="12" t="s">
        <v>44</v>
      </c>
    </row>
    <row r="7" spans="1:6" s="5" customFormat="1" ht="20.25" customHeight="1" x14ac:dyDescent="0.2">
      <c r="A7" s="8" t="s">
        <v>6</v>
      </c>
      <c r="B7" s="15" t="s">
        <v>84</v>
      </c>
      <c r="C7" s="16">
        <v>11223</v>
      </c>
      <c r="D7" s="16">
        <v>5578</v>
      </c>
      <c r="E7" s="16">
        <v>5553</v>
      </c>
      <c r="F7" s="19">
        <f t="shared" ref="F7:F21" si="0">SUM(C7:E7)</f>
        <v>22354</v>
      </c>
    </row>
    <row r="8" spans="1:6" s="5" customFormat="1" ht="20.25" customHeight="1" x14ac:dyDescent="0.2">
      <c r="A8" s="8" t="s">
        <v>7</v>
      </c>
      <c r="B8" s="15" t="s">
        <v>59</v>
      </c>
      <c r="C8" s="16">
        <v>7585</v>
      </c>
      <c r="D8" s="16">
        <v>7408</v>
      </c>
      <c r="E8" s="16">
        <v>6944</v>
      </c>
      <c r="F8" s="19">
        <f t="shared" si="0"/>
        <v>21937</v>
      </c>
    </row>
    <row r="9" spans="1:6" s="5" customFormat="1" ht="20.25" customHeight="1" x14ac:dyDescent="0.2">
      <c r="A9" s="8" t="s">
        <v>8</v>
      </c>
      <c r="B9" s="15" t="s">
        <v>66</v>
      </c>
      <c r="C9" s="16">
        <v>8442</v>
      </c>
      <c r="D9" s="16">
        <v>6848</v>
      </c>
      <c r="E9" s="16">
        <v>6188</v>
      </c>
      <c r="F9" s="19">
        <f t="shared" si="0"/>
        <v>21478</v>
      </c>
    </row>
    <row r="10" spans="1:6" s="5" customFormat="1" ht="20.25" customHeight="1" x14ac:dyDescent="0.2">
      <c r="A10" s="8" t="s">
        <v>9</v>
      </c>
      <c r="B10" s="15" t="s">
        <v>110</v>
      </c>
      <c r="C10" s="16">
        <v>7077</v>
      </c>
      <c r="D10" s="16">
        <v>6992</v>
      </c>
      <c r="E10" s="16">
        <v>6222</v>
      </c>
      <c r="F10" s="19">
        <f t="shared" si="0"/>
        <v>20291</v>
      </c>
    </row>
    <row r="11" spans="1:6" s="5" customFormat="1" ht="20.25" customHeight="1" x14ac:dyDescent="0.2">
      <c r="A11" s="8" t="s">
        <v>10</v>
      </c>
      <c r="B11" s="15" t="s">
        <v>64</v>
      </c>
      <c r="C11" s="16">
        <v>7140</v>
      </c>
      <c r="D11" s="16">
        <v>6655</v>
      </c>
      <c r="E11" s="16">
        <v>6412</v>
      </c>
      <c r="F11" s="19">
        <f t="shared" si="0"/>
        <v>20207</v>
      </c>
    </row>
    <row r="12" spans="1:6" s="5" customFormat="1" ht="20.25" customHeight="1" x14ac:dyDescent="0.2">
      <c r="A12" s="8" t="s">
        <v>11</v>
      </c>
      <c r="B12" s="15" t="s">
        <v>114</v>
      </c>
      <c r="C12" s="16">
        <v>6723</v>
      </c>
      <c r="D12" s="16">
        <v>6561</v>
      </c>
      <c r="E12" s="16">
        <v>6395</v>
      </c>
      <c r="F12" s="19">
        <f t="shared" si="0"/>
        <v>19679</v>
      </c>
    </row>
    <row r="13" spans="1:6" s="5" customFormat="1" ht="20.25" customHeight="1" x14ac:dyDescent="0.2">
      <c r="A13" s="8" t="s">
        <v>12</v>
      </c>
      <c r="B13" s="15" t="s">
        <v>104</v>
      </c>
      <c r="C13" s="16">
        <v>7185</v>
      </c>
      <c r="D13" s="16">
        <v>6218</v>
      </c>
      <c r="E13" s="16">
        <v>6019</v>
      </c>
      <c r="F13" s="19">
        <f t="shared" si="0"/>
        <v>19422</v>
      </c>
    </row>
    <row r="14" spans="1:6" s="5" customFormat="1" ht="20.25" customHeight="1" x14ac:dyDescent="0.2">
      <c r="A14" s="8" t="s">
        <v>13</v>
      </c>
      <c r="B14" s="15" t="s">
        <v>59</v>
      </c>
      <c r="C14" s="16">
        <v>6832</v>
      </c>
      <c r="D14" s="16">
        <v>6558</v>
      </c>
      <c r="E14" s="16">
        <v>5363</v>
      </c>
      <c r="F14" s="19">
        <f t="shared" si="0"/>
        <v>18753</v>
      </c>
    </row>
    <row r="15" spans="1:6" ht="20.25" customHeight="1" x14ac:dyDescent="0.2">
      <c r="A15" s="8" t="s">
        <v>14</v>
      </c>
      <c r="B15" s="15" t="s">
        <v>95</v>
      </c>
      <c r="C15" s="16">
        <v>7096</v>
      </c>
      <c r="D15" s="16">
        <v>6009</v>
      </c>
      <c r="E15" s="16">
        <v>5626</v>
      </c>
      <c r="F15" s="19">
        <f t="shared" si="0"/>
        <v>18731</v>
      </c>
    </row>
    <row r="16" spans="1:6" ht="20.25" customHeight="1" x14ac:dyDescent="0.2">
      <c r="A16" s="8" t="s">
        <v>15</v>
      </c>
      <c r="B16" s="15" t="s">
        <v>58</v>
      </c>
      <c r="C16" s="16">
        <v>6190</v>
      </c>
      <c r="D16" s="16">
        <v>5891</v>
      </c>
      <c r="E16" s="16">
        <v>5145</v>
      </c>
      <c r="F16" s="19">
        <f t="shared" si="0"/>
        <v>17226</v>
      </c>
    </row>
    <row r="17" spans="1:6" ht="20.25" customHeight="1" x14ac:dyDescent="0.2">
      <c r="A17" s="8" t="s">
        <v>16</v>
      </c>
      <c r="B17" s="15" t="s">
        <v>90</v>
      </c>
      <c r="C17" s="16">
        <v>8107</v>
      </c>
      <c r="D17" s="16">
        <v>7921</v>
      </c>
      <c r="E17" s="16"/>
      <c r="F17" s="19">
        <f t="shared" si="0"/>
        <v>16028</v>
      </c>
    </row>
    <row r="18" spans="1:6" ht="20.25" customHeight="1" x14ac:dyDescent="0.2">
      <c r="A18" s="8" t="s">
        <v>17</v>
      </c>
      <c r="B18" s="15" t="s">
        <v>73</v>
      </c>
      <c r="C18" s="16">
        <v>6731</v>
      </c>
      <c r="D18" s="16">
        <v>4904</v>
      </c>
      <c r="E18" s="16">
        <v>4348</v>
      </c>
      <c r="F18" s="19">
        <f t="shared" si="0"/>
        <v>15983</v>
      </c>
    </row>
    <row r="19" spans="1:6" ht="20.25" customHeight="1" x14ac:dyDescent="0.2">
      <c r="A19" s="8" t="s">
        <v>18</v>
      </c>
      <c r="B19" s="15" t="s">
        <v>78</v>
      </c>
      <c r="C19" s="16">
        <v>14571</v>
      </c>
      <c r="D19" s="16"/>
      <c r="E19" s="16"/>
      <c r="F19" s="19">
        <f t="shared" si="0"/>
        <v>14571</v>
      </c>
    </row>
    <row r="20" spans="1:6" ht="20.25" customHeight="1" x14ac:dyDescent="0.2">
      <c r="A20" s="8" t="s">
        <v>19</v>
      </c>
      <c r="B20" s="15" t="s">
        <v>81</v>
      </c>
      <c r="C20" s="16">
        <v>12233</v>
      </c>
      <c r="D20" s="16"/>
      <c r="E20" s="16"/>
      <c r="F20" s="19">
        <f t="shared" si="0"/>
        <v>12233</v>
      </c>
    </row>
    <row r="21" spans="1:6" ht="20.25" customHeight="1" thickBot="1" x14ac:dyDescent="0.25">
      <c r="A21" s="9" t="s">
        <v>20</v>
      </c>
      <c r="B21" s="20" t="s">
        <v>65</v>
      </c>
      <c r="C21" s="21">
        <v>2681</v>
      </c>
      <c r="D21" s="21"/>
      <c r="E21" s="21"/>
      <c r="F21" s="22">
        <f t="shared" si="0"/>
        <v>2681</v>
      </c>
    </row>
  </sheetData>
  <mergeCells count="4">
    <mergeCell ref="A1:F1"/>
    <mergeCell ref="A2:F2"/>
    <mergeCell ref="A3:F3"/>
    <mergeCell ref="A4:F4"/>
  </mergeCells>
  <phoneticPr fontId="1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Korektura</vt:lpstr>
      <vt:lpstr>Trénink</vt:lpstr>
      <vt:lpstr>10(10)</vt:lpstr>
      <vt:lpstr>10(50)</vt:lpstr>
      <vt:lpstr>10(100)</vt:lpstr>
      <vt:lpstr>Kombinace</vt:lpstr>
      <vt:lpstr>Družstva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Vítová Jana, Ing.</cp:lastModifiedBy>
  <cp:lastPrinted>2026-05-12T13:53:48Z</cp:lastPrinted>
  <dcterms:created xsi:type="dcterms:W3CDTF">2011-06-20T17:28:09Z</dcterms:created>
  <dcterms:modified xsi:type="dcterms:W3CDTF">2026-05-12T14:29:14Z</dcterms:modified>
</cp:coreProperties>
</file>